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S apel Actiunea 2.4 Municipii, apel 2, nov 2025\"/>
    </mc:Choice>
  </mc:AlternateContent>
  <xr:revisionPtr revIDLastSave="0" documentId="13_ncr:1_{4FB4DF99-806C-4D97-8E5C-5D866CC667E4}"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38" i="1" l="1"/>
  <c r="C73" i="1"/>
  <c r="C94" i="1"/>
  <c r="C132" i="1" l="1"/>
  <c r="C79" i="1" l="1"/>
  <c r="C118" i="1" l="1"/>
  <c r="C53" i="1" l="1"/>
  <c r="C46" i="1"/>
  <c r="C63" i="1" l="1"/>
  <c r="C36" i="1"/>
  <c r="C28" i="1"/>
  <c r="C26" i="1" l="1"/>
  <c r="C125" i="1"/>
  <c r="C112" i="1" l="1"/>
  <c r="C111" i="1" s="1"/>
  <c r="C102" i="1"/>
  <c r="C25" i="1" s="1"/>
  <c r="C23" i="1" l="1"/>
</calcChain>
</file>

<file path=xl/sharedStrings.xml><?xml version="1.0" encoding="utf-8"?>
<sst xmlns="http://schemas.openxmlformats.org/spreadsheetml/2006/main" count="157" uniqueCount="127">
  <si>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</si>
  <si>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</si>
  <si>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</si>
  <si>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</si>
  <si>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</si>
  <si>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</si>
  <si>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</si>
  <si>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</si>
  <si>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</si>
  <si>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</si>
  <si>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</si>
  <si>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</si>
  <si>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</si>
  <si>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</si>
  <si>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</si>
  <si>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</si>
  <si>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</si>
  <si>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</si>
  <si>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</si>
  <si>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</si>
  <si>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</si>
  <si>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</si>
  <si>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</si>
  <si>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</si>
  <si>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</si>
  <si>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</si>
  <si>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1.5</t>
  </si>
  <si>
    <t>1.6</t>
  </si>
  <si>
    <t>Punctarea subcriteriului se face prin selectarea unei singure optiuni și a punctajului aferent acesteia</t>
  </si>
  <si>
    <r>
      <rPr>
        <b/>
        <sz val="12"/>
        <color theme="1"/>
        <rFont val="Times New Roman"/>
        <family val="1"/>
      </rPr>
      <t xml:space="preserve">Atenție! </t>
    </r>
    <r>
      <rPr>
        <sz val="12"/>
        <color theme="1"/>
        <rFont val="Times New Roman"/>
        <family val="1"/>
      </rPr>
      <t xml:space="preserve"> În cazul în care un proiect va fi punctat </t>
    </r>
    <r>
      <rPr>
        <b/>
        <sz val="12"/>
        <color theme="1"/>
        <rFont val="Times New Roman"/>
        <family val="1"/>
      </rPr>
      <t>cu mai puțin de 50 de puncte (punctaj minim),</t>
    </r>
    <r>
      <rPr>
        <sz val="12"/>
        <color theme="1"/>
        <rFont val="Times New Roman"/>
        <family val="1"/>
      </rPr>
      <t xml:space="preserve"> cererea de finanțare va fi respinsă.                                                                                                             </t>
    </r>
  </si>
  <si>
    <t>Acţiunea 2.4 Susținerea investiţiilor pentru dezvoltarea infrastructurii verzi în zonele urbane, inclusiv prin valorificarea terenurilor publice neutilizate</t>
  </si>
  <si>
    <t>Suprafața spațiu verde /locuitor a municipiului/orasului (conform datelor INS)</t>
  </si>
  <si>
    <t>1.7</t>
  </si>
  <si>
    <t>3</t>
  </si>
  <si>
    <t>4</t>
  </si>
  <si>
    <t xml:space="preserve">Prioritatea 2. O REGIUNE CU LOCALITĂȚI PRIETENOASE CU MEDIUL </t>
  </si>
  <si>
    <t>Contributia proiectului la teme orizontale</t>
  </si>
  <si>
    <t>1.8</t>
  </si>
  <si>
    <t>1.9</t>
  </si>
  <si>
    <t>Creare/extindere spațiu verde</t>
  </si>
  <si>
    <t>da/nu</t>
  </si>
  <si>
    <t>Nume și prenume/Observații expert AM</t>
  </si>
  <si>
    <t>Semnătură expert AM</t>
  </si>
  <si>
    <t>Punctaj evaluator 3</t>
  </si>
  <si>
    <t>Anexa 6</t>
  </si>
  <si>
    <t>Obiectiv specific 2.7 Intensificarea acțiunilor de protecției și conservare a naturii, a biodiversității și a infrastructurii verzi, inclusiv în zonele urbane, precum și reducerea tuturor formelor de poluare</t>
  </si>
  <si>
    <t>referitor la punctul c)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</si>
  <si>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Punctajul este cumulativ. In cazul in care proiectul nu raspunde cerintelor de la a/b, se va puncta la 0 (zero) la optiunea respectiva.</t>
  </si>
  <si>
    <t>SECTIUNEA II (Notarea cu 0 a unui criteriu sau a oricarei optiuni a unui criteriu duce la respingerea proiectului)</t>
  </si>
  <si>
    <t>Notarea cu 0 (zero) a oricarei optiuni a, b sau c, va conduce la respingerea proiectului.</t>
  </si>
  <si>
    <t>e. 1000 mp &lt; suprafaţa terenului &lt; 1500 mp</t>
  </si>
  <si>
    <t>a. proiectul vizeaza crearea de spațiu verde</t>
  </si>
  <si>
    <t>d. proiectul prevede masuri incadrate in categoria masurilor suplimentare conform Anexei 13 la ghid, Metodologia privind imunizarea si abordarea DNSH</t>
  </si>
  <si>
    <t xml:space="preserve">Suprafața terenului obiect al investiției </t>
  </si>
  <si>
    <t>*În cazul cererilor de finanțare care vizeaza mai multe amplasamente, suprafața terenului obiect al investiției se va obține prin însumarea suprafețelor.</t>
  </si>
  <si>
    <t>a. suprafaţa terenului abandonat care se transforma &gt; 2.000 mp</t>
  </si>
  <si>
    <t>b. 1.000 mp &lt; suprafata terenului abandonat care se transforma ≤  2.000 mp</t>
  </si>
  <si>
    <t>Punctajul este cumulativ. In cazul in care proiectul nu raspunde cerintelor de la a/b/c/d, se va puncta la 0 (zero) la optiunea respectiva.</t>
  </si>
  <si>
    <t xml:space="preserve">
Punctarea fiecărui sub-criteriu se va face conform instrucțiunilor din grilă. Cu excepţia criteriilor 1.9 si 6, care vor fi evaluae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</si>
  <si>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 xml:space="preserve">Contribuția proiectului la realizarea Obiectivului Specific 2.7 Intensificarea acțiunilor
de protecției și conservare a naturii, a biodiversității și a infrastructurii verzi, inclusiv în
zonele urbane, precum și reducerea tuturor formelor de poluare </t>
  </si>
  <si>
    <t>a.  Suprafaţa spaţiu verde ≤ 10mp/ locuitor</t>
  </si>
  <si>
    <t>b.  10m2/ locuitor &lt; Suprafaţa spaţiu verde ≤ 26 mp/ locuitor locuitor</t>
  </si>
  <si>
    <t>c. Suprafaţa spaţiu verde &gt; 26 mp/ locuitor</t>
  </si>
  <si>
    <t>*În cazul cererilor de finanțare care vizează intervenţii atât în municipiile/orasele, cât şi în UAT din ZUF aferente acestora, criteriul se va raporta la UAT Municipiu/oras.</t>
  </si>
  <si>
    <t>Punctarea subcriteriului se face prin selectarea unei singure optiuni și a punctajului aferent acesteia.</t>
  </si>
  <si>
    <t>a. Suprafața terenului mai mare de 10.000 mp</t>
  </si>
  <si>
    <t>b. 5.000 mp &lt; Suprafaţa terenului ≤ 10.000 mp</t>
  </si>
  <si>
    <t>c. 2.000 mp &lt; Suprafaţa terenului ≤ 5.000 mp</t>
  </si>
  <si>
    <t>d. 1500 mp ≤ Suprafaţa terenului ≤ 2.000 mp</t>
  </si>
  <si>
    <t>*În cazul cererilor de finanțare care vizeaza mai multe amplasamente, suprafața terenului obiect al investiției se va obține prin însumarea suprafețelor</t>
  </si>
  <si>
    <t xml:space="preserve">b. Proiectul vizeaza extinderea spațiului verde in imediata vecinatate </t>
  </si>
  <si>
    <t xml:space="preserve">c. Proiectul nu vizeaza crearea sau extinderea spatiului verde </t>
  </si>
  <si>
    <t xml:space="preserve">Proiectul vizează transformarea unor zone abandonate în zone verzi </t>
  </si>
  <si>
    <t xml:space="preserve">c.500 mp &lt; suprafaţa terenului abandonat care se transforma  ≤  1.000 mp </t>
  </si>
  <si>
    <t xml:space="preserve">d. suprafaţa terenului abandonat care se transforma  &lt;  500 mp </t>
  </si>
  <si>
    <t xml:space="preserve">e.proiectul nu vizeaza activitati de valorificare a terenurilor abandonate </t>
  </si>
  <si>
    <t xml:space="preserve">Proiectul  vizeaza transformarea unor suprafete betonate în zone verzi </t>
  </si>
  <si>
    <t>a.suprafaţa terenului betonat &gt; 3.000 mp</t>
  </si>
  <si>
    <t xml:space="preserve">b.1.500 mp &lt; suprafaţa terenului betonat ≤  3.000 mp </t>
  </si>
  <si>
    <t xml:space="preserve">c. 500 mp &lt; suprafaţa terenului betonat ≤  1.500 mp </t>
  </si>
  <si>
    <t xml:space="preserve">d.suprafaţa terenului betonat  &lt;  500 mp </t>
  </si>
  <si>
    <t xml:space="preserve">e.  proiectul nu vizeaza activitati de transformare a suprafetelor betonate in zone verzi  </t>
  </si>
  <si>
    <t xml:space="preserve">Proiectul include actiuni de protejare a biodiversitatii din zona urbana/ solutii inovative de mediu (abordari eco-sistemice) </t>
  </si>
  <si>
    <t>a. Proiectul include actiuni de protejare a biodiversitatii din zona urbana/ solutii inovative de mediu (abordari eco-sistemice)</t>
  </si>
  <si>
    <t>b. Proiectul nu include actiuni de protejare a biodiversitatii din zona urbana/ solutii inovative de mediu (abordari eco-sistemice)</t>
  </si>
  <si>
    <t xml:space="preserve">Proiectul este complementar cu alte investiții in curs de contractare/in Implementare prin PR SE 2021-2027/alte surse/programe de finanțare; integrarea cooperarii la nivel de proiect </t>
  </si>
  <si>
    <t xml:space="preserve">a.  Proiectul este complementar cu cel putin un proiect in curs de contractare/in Implementare prin PR SE 2021-2027/alte surse/programe de finantare, in acelasi areal al zonei de interventie, proiecte care vizeaza investitii in mobilitate verde, agreement, activitati sociale in aer liber, siguranta cetatenilor, regenerare urbană, protecția mediului și a ecosistemului natural </t>
  </si>
  <si>
    <t xml:space="preserve">b. Proiectul vizeaza actiuni de cooperare teritoriala care contribuie la atingerea obiectivelor prevazute in cadrul acestuia </t>
  </si>
  <si>
    <t xml:space="preserve">Eficiența costurilor proiectului </t>
  </si>
  <si>
    <t>a. Costul investitiei se situează sub/este egal cu costul mediu (istoric) de 300 lei/mp</t>
  </si>
  <si>
    <t>b. Costul investitiei se situează peste costul mediu (istoric) de 300 lei/mp, cu pana la 10% (inclusiv)</t>
  </si>
  <si>
    <t xml:space="preserve">c. Costul investitiei se situează peste costul mediu (istoric) de 300 lei/mp, cu mai mult de 10%, dar pana in 20% (inclusiv) </t>
  </si>
  <si>
    <t>d. Costul investiției se situează peste costul mediu (istoric) de 300 lei/mp, cu mai mult de 20%</t>
  </si>
  <si>
    <t>*Costul investitie se va calcula prin insumarea liniilor din devizul general: cap 1+ cap 2+ cap 4 (fara liniile 4.5 Dotari si 4.6 Active necorporale)+ cap 5 (fara 5.2 Comisioane, taxe, costul creditului)</t>
  </si>
  <si>
    <t>Punctarea subcriteriului se face prin selectarea unei singure ipoteze și a punctajului aferent acesteia.</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</si>
  <si>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</si>
  <si>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 xml:space="preserve">b. Proiectul utilizeaza tehnologii care tin cont de utilizarea judicioasa a resurselor naturale (spre ex. de apa) </t>
  </si>
  <si>
    <t>c. Proiectul prevede crearea de facilitati/adaptarea infrastructurii/echipamentelor pentru accesul persoanelor cu disabilitati, pentru mai multe tipuri de disabilitati (suplimentar fata de cerintele minime prevazute in legislatie)</t>
  </si>
  <si>
    <t>a. Exista posibilitatea de emitere a Ordinului de incepere a lucrarilor (procedura de achizitie finalizata cu contract de lucrari adjudecat sau contract de lucrari semnat)</t>
  </si>
  <si>
    <t>b.  Documentaţia tehnico-economică este la nivel de Proiect tehnic</t>
  </si>
  <si>
    <t>c.  Documentaţia tehnico-economică este la nivel de DTAC+ Autorizatie de construire emisa</t>
  </si>
  <si>
    <t>d. Solicitantul a lansat la deta depunerii cerererii de finantare procedura de achizitie a serviciilor de elaborare Proiect Tehnic</t>
  </si>
  <si>
    <t xml:space="preserve">e.Documentatia tehnico-economica este la nivel de SF/DALI </t>
  </si>
  <si>
    <t xml:space="preserve">Calitatea documentației tehnico-economice </t>
  </si>
  <si>
    <t>a. Documentatia tehnica (SF/DALI sau PT) este conforma (conform Grilei de verificare a conformitatii administrative a doc teh)</t>
  </si>
  <si>
    <t xml:space="preserve">b. Documentatia tehnica (SF/DALI sau PT) nu este conforma (conform Grilei de verificare a conformitatii administrative a doc teh) </t>
  </si>
  <si>
    <t>Daca Documentatia tehnica (SF/DALI sau PT) nu este conforma, se va puncta cu 0 si proiectul va fi respins.</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</si>
  <si>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</si>
  <si>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</si>
  <si>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</si>
  <si>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operațională a solicitantului și sustenabilitatea investiției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</si>
  <si>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</si>
  <si>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</si>
  <si>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</si>
  <si>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 xml:space="preserve">Respectarea principiilor orizontale privind dezvoltarea durabilă, egalitatea de şanse, de gen, nediscriminarea și accesibilitatea persoanelor cu dizabilități (conformarea cu prevederile legale) </t>
  </si>
  <si>
    <t xml:space="preserve">a.  Proiectul vizeaza realizarea unor masuri privind promovarea dezvoltarii durabile </t>
  </si>
  <si>
    <t>b. Proiectul vizeaza realizarea unor masuri privind promovarea a egalitatii de şanse, de gen, nediscriminarii si accesibilitatii persoanelor cu disabilitatiti</t>
  </si>
  <si>
    <t>c.Proiectul vizeaza realizarea unor masuri privind respectarea principiului DNSH ("Do not significant harm" - "A nu prejudicia în mod semnificativ")</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</si>
  <si>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13 din ghid)).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</si>
  <si>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 xml:space="preserve">Proiectul este inclus în SIDU/SDU/Strategie teritorială </t>
  </si>
  <si>
    <t xml:space="preserve">Proiectul este inclus în SIDU/SDU/Strategie teritorială  </t>
  </si>
  <si>
    <t xml:space="preserve">Proiectul nu este inclus în SIDU/SDU/Strategie teritorială </t>
  </si>
  <si>
    <t>Notarea cu 0 (zero) la acest criteriu, va conduce la respingerea proiectului</t>
  </si>
  <si>
    <t>Verificare admisibilitate SIDU/SDU/Strategie teritorială</t>
  </si>
  <si>
    <t>În urma verificării SIDU/SDU/Strategiei teritoriale, aceasta a fost declarată admisibilă</t>
  </si>
  <si>
    <t>Observație: Etapa de verificare admisibilitate SIDU/SDU/Strategiei teritoriale va fi realizată de un expert din cadrul AM și este premergătoare completării grilei de evaluare tehnico-financiară. expertul va completa grilele privind admisibilitatea SIDU/SDU/Strategiei teritoriale. Dacă in urma acestei etape, proiectul primește NU atunci proiectul va fi respins de finanțare și nu se va completa grila ETF. În cazul în care SIDU/SDU/Strategiei teritoriale au făcut obiectul verificării admisibilității la o cerere de finanțare depusă și evaluată anterior (indiferent dacă fost depusă în cadrul apelurilor deschise pentru 2.4, 3.1 sau 6.1) și a fost declarată admisibilă, admisibilitatea acesteia nu se va mai verifica odată cu această cerere de finanțare, completându-se cu NA. Se vor insera la observații detalii privind momentul declarării SIDU/SDU/Strategiei teritoriale ca fiind admisibilă.</t>
  </si>
  <si>
    <t>Apelul de proiecte Apel PRSE/2.4/1.2/2/2025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</si>
</sst>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color theme="1"/>
      <name val="Times New Roman"/>
      <family val="1"/>
    </font>
    <font>
      <b/>
      <sz val="12"/>
      <color rgb="FF0000FF"/>
      <name val="Times New Roman"/>
      <family val="1"/>
    </font>
    <font>
      <b/>
      <sz val="12"/>
      <color rgb="FFFF0000"/>
      <name val="Times New Roman"/>
      <family val="1"/>
    </font>
    <font>
      <sz val="12"/>
      <color theme="1"/>
      <name val="Times New Roman"/>
      <family val="1"/>
    </font>
    <font>
      <b/>
      <sz val="12"/>
      <name val="Times New Roman"/>
      <family val="1"/>
    </font>
    <font>
      <sz val="12"/>
      <name val="Times New Roman"/>
      <family val="1"/>
    </font>
    <font>
      <i/>
      <sz val="12"/>
      <name val="Times New Roman"/>
      <family val="1"/>
    </font>
    <font>
      <b/>
      <sz val="12"/>
      <color rgb="FF333333"/>
      <name val="Times New Roman"/>
      <family val="1"/>
    </font>
    <font>
      <sz val="12"/>
      <color rgb="FF0000FF"/>
      <name val="Times New Roman"/>
      <family val="1"/>
    </font>
    <font>
      <b/>
      <sz val="12"/>
      <color rgb="FF0070C0"/>
      <name val="Times New Roman"/>
      <family val="1"/>
    </font>
    <font>
      <sz val="12"/>
      <color rgb="FF0070C0"/>
      <name val="Times New Roman"/>
      <family val="1"/>
    </font>
    <font>
      <sz val="12"/>
      <name val="Calibri"/>
      <family val="2"/>
      <scheme val="minor"/>
    </font>
    <font>
      <b/>
      <sz val="12"/>
      <name val="Calibri"/>
      <family val="2"/>
      <scheme val="minor"/>
    </font>
    <font>
      <b/>
      <i/>
      <sz val="12"/>
      <name val="Calibri"/>
      <family val="2"/>
      <scheme val="minor"/>
    </font>
    <font>
      <i/>
      <sz val="12"/>
      <name val="Calibri"/>
      <family val="2"/>
      <scheme val="minor"/>
    </font>
    <font>
      <sz val="12"/>
      <color theme="1"/>
      <name val="Calibri"/>
      <family val="2"/>
      <scheme val="minor"/>
    </font>
    <font>
      <i/>
      <sz val="12"/>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4" tint="0.79998168889431442"/>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bottom style="thin">
        <color indexed="64"/>
      </bottom>
      <diagonal/>
    </border>
    <border>
      <left/>
      <right style="thin">
        <color auto="1"/>
      </right>
      <top/>
      <bottom style="thin">
        <color auto="1"/>
      </bottom>
      <diagonal/>
    </border>
    <border>
      <left/>
      <right/>
      <top style="thin">
        <color auto="1"/>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97">
    <xf numFmtId="0" fontId="0" fillId="0" borderId="0" xfId="0"/>
    <xf numFmtId="0" fontId="7" fillId="0" borderId="0" xfId="0" applyFont="1"/>
    <xf numFmtId="0" fontId="4" fillId="2" borderId="8" xfId="0" applyFont="1" applyFill="1" applyBorder="1" applyAlignment="1">
      <alignment horizontal="justify" vertical="center"/>
    </xf>
    <xf numFmtId="0" fontId="7" fillId="0" borderId="0" xfId="0" applyFont="1" applyAlignment="1">
      <alignment horizontal="center" vertical="center"/>
    </xf>
    <xf numFmtId="0" fontId="4" fillId="2" borderId="8" xfId="0" applyFont="1" applyFill="1" applyBorder="1" applyAlignment="1">
      <alignment horizontal="justify" vertical="center" wrapText="1"/>
    </xf>
    <xf numFmtId="0" fontId="4" fillId="2" borderId="8" xfId="0" applyFont="1" applyFill="1" applyBorder="1" applyAlignment="1">
      <alignment horizontal="left" vertical="center" wrapText="1"/>
    </xf>
    <xf numFmtId="0" fontId="7" fillId="0" borderId="0" xfId="0" applyFont="1" applyAlignment="1">
      <alignment horizontal="left"/>
    </xf>
    <xf numFmtId="0" fontId="8" fillId="2" borderId="8" xfId="0" applyFont="1" applyFill="1" applyBorder="1" applyAlignment="1">
      <alignment horizontal="left" vertical="center" wrapText="1"/>
    </xf>
    <xf numFmtId="0" fontId="8" fillId="0" borderId="8" xfId="0" applyFont="1" applyBorder="1" applyAlignment="1">
      <alignment horizontal="right" vertical="center"/>
    </xf>
    <xf numFmtId="0" fontId="11" fillId="0" borderId="0" xfId="0" applyFont="1" applyAlignment="1">
      <alignment horizontal="left" vertical="center"/>
    </xf>
    <xf numFmtId="0" fontId="5" fillId="0" borderId="0" xfId="0" applyFont="1" applyAlignment="1">
      <alignment horizontal="justify" vertical="center"/>
    </xf>
    <xf numFmtId="0" fontId="7" fillId="3" borderId="8" xfId="0" applyFont="1" applyFill="1" applyBorder="1" applyAlignment="1">
      <alignment horizontal="left" vertical="center" wrapText="1"/>
    </xf>
    <xf numFmtId="0" fontId="12" fillId="0" borderId="0" xfId="0" applyFont="1" applyAlignment="1">
      <alignment horizontal="center" vertical="center" wrapText="1"/>
    </xf>
    <xf numFmtId="0" fontId="11" fillId="0" borderId="0" xfId="0" applyFont="1" applyAlignment="1">
      <alignment horizontal="justify" vertical="center"/>
    </xf>
    <xf numFmtId="0" fontId="7" fillId="4" borderId="0" xfId="0" applyFont="1" applyFill="1"/>
    <xf numFmtId="1" fontId="9" fillId="4" borderId="0" xfId="0" applyNumberFormat="1" applyFont="1" applyFill="1" applyAlignment="1">
      <alignment vertical="center" wrapText="1"/>
    </xf>
    <xf numFmtId="1" fontId="9" fillId="0" borderId="0" xfId="0" applyNumberFormat="1" applyFont="1" applyAlignment="1">
      <alignment vertical="center" wrapText="1"/>
    </xf>
    <xf numFmtId="0" fontId="7" fillId="4" borderId="0" xfId="0" applyFont="1" applyFill="1" applyAlignment="1">
      <alignment horizontal="center" vertical="center" wrapText="1"/>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9" fillId="0" borderId="16" xfId="0" applyFont="1" applyBorder="1"/>
    <xf numFmtId="0" fontId="9" fillId="0" borderId="16" xfId="0" applyFont="1" applyBorder="1" applyAlignment="1">
      <alignment horizontal="center" vertical="center"/>
    </xf>
    <xf numFmtId="0" fontId="9" fillId="0" borderId="0" xfId="0" applyFont="1"/>
    <xf numFmtId="0" fontId="9" fillId="0" borderId="0" xfId="0" applyFont="1" applyAlignment="1">
      <alignment horizontal="center" vertical="center"/>
    </xf>
    <xf numFmtId="0" fontId="10" fillId="0" borderId="0" xfId="2" applyFont="1" applyBorder="1"/>
    <xf numFmtId="1" fontId="7" fillId="0" borderId="0" xfId="0" applyNumberFormat="1" applyFont="1" applyAlignment="1">
      <alignment horizontal="center" vertical="center"/>
    </xf>
    <xf numFmtId="0" fontId="9" fillId="0" borderId="8" xfId="0" applyFont="1" applyBorder="1" applyAlignment="1">
      <alignment horizontal="justify" vertical="top" wrapText="1"/>
    </xf>
    <xf numFmtId="0" fontId="9" fillId="0" borderId="14" xfId="0" applyFont="1" applyBorder="1" applyAlignment="1">
      <alignment horizontal="center" vertical="center"/>
    </xf>
    <xf numFmtId="0" fontId="9" fillId="0" borderId="12" xfId="0" applyFont="1" applyBorder="1" applyAlignment="1">
      <alignment horizontal="center" vertical="center"/>
    </xf>
    <xf numFmtId="0" fontId="7" fillId="4" borderId="0" xfId="0" applyFont="1" applyFill="1" applyAlignment="1">
      <alignment horizontal="left" vertical="center" wrapText="1"/>
    </xf>
    <xf numFmtId="0" fontId="13" fillId="4" borderId="8" xfId="0" applyFont="1" applyFill="1" applyBorder="1" applyAlignment="1">
      <alignment horizontal="left" vertical="center" wrapText="1"/>
    </xf>
    <xf numFmtId="0" fontId="14" fillId="0" borderId="8" xfId="0" applyFont="1" applyBorder="1" applyAlignment="1">
      <alignment horizontal="center" vertical="center" wrapText="1"/>
    </xf>
    <xf numFmtId="0" fontId="14" fillId="4" borderId="8" xfId="0" applyFont="1" applyFill="1" applyBorder="1" applyAlignment="1">
      <alignment horizontal="left" vertical="center" wrapText="1"/>
    </xf>
    <xf numFmtId="0" fontId="14" fillId="9" borderId="8" xfId="0" applyFont="1" applyFill="1" applyBorder="1" applyAlignment="1">
      <alignment horizontal="center" vertical="center" wrapText="1"/>
    </xf>
    <xf numFmtId="0" fontId="14" fillId="4" borderId="8" xfId="0" applyFont="1" applyFill="1" applyBorder="1"/>
    <xf numFmtId="0" fontId="7" fillId="0" borderId="8" xfId="0" applyFont="1" applyBorder="1" applyAlignment="1">
      <alignment horizontal="center" vertical="center"/>
    </xf>
    <xf numFmtId="0" fontId="14" fillId="4" borderId="0" xfId="0" applyFont="1" applyFill="1"/>
    <xf numFmtId="0" fontId="10" fillId="0" borderId="0" xfId="0" applyFont="1" applyAlignment="1">
      <alignment horizontal="left" vertical="top" wrapText="1"/>
    </xf>
    <xf numFmtId="0" fontId="9" fillId="0" borderId="0" xfId="0" applyFont="1" applyAlignment="1">
      <alignment vertical="center" wrapText="1"/>
    </xf>
    <xf numFmtId="1" fontId="4" fillId="4" borderId="0" xfId="0" applyNumberFormat="1" applyFont="1" applyFill="1" applyAlignment="1">
      <alignment horizontal="center" vertical="center" wrapText="1"/>
    </xf>
    <xf numFmtId="4" fontId="6" fillId="4" borderId="0" xfId="0" applyNumberFormat="1" applyFont="1" applyFill="1" applyAlignment="1">
      <alignment horizontal="center" vertical="center" wrapText="1"/>
    </xf>
    <xf numFmtId="0" fontId="15" fillId="0" borderId="8" xfId="0" applyFont="1" applyBorder="1" applyAlignment="1">
      <alignment horizontal="left" vertical="top" wrapText="1"/>
    </xf>
    <xf numFmtId="1" fontId="15" fillId="0" borderId="8" xfId="0" applyNumberFormat="1" applyFont="1" applyBorder="1" applyAlignment="1">
      <alignment horizontal="center" vertical="center" wrapText="1"/>
    </xf>
    <xf numFmtId="0" fontId="15" fillId="0" borderId="8" xfId="0" applyFont="1" applyBorder="1" applyAlignment="1">
      <alignment horizontal="center" vertical="center"/>
    </xf>
    <xf numFmtId="0" fontId="16" fillId="5" borderId="8" xfId="0" applyFont="1" applyFill="1" applyBorder="1" applyAlignment="1">
      <alignment horizontal="left" vertical="center" wrapText="1"/>
    </xf>
    <xf numFmtId="1" fontId="16" fillId="5" borderId="8" xfId="0" applyNumberFormat="1" applyFont="1" applyFill="1" applyBorder="1" applyAlignment="1">
      <alignment horizontal="center" vertical="center" wrapText="1"/>
    </xf>
    <xf numFmtId="0" fontId="15" fillId="0" borderId="28" xfId="0" applyFont="1" applyBorder="1" applyAlignment="1">
      <alignment horizontal="left" vertical="center" wrapText="1"/>
    </xf>
    <xf numFmtId="1" fontId="15" fillId="4" borderId="8" xfId="0" applyNumberFormat="1" applyFont="1" applyFill="1" applyBorder="1" applyAlignment="1">
      <alignment horizontal="center" vertical="center" wrapText="1"/>
    </xf>
    <xf numFmtId="0" fontId="15" fillId="4" borderId="8" xfId="0" applyFont="1" applyFill="1" applyBorder="1" applyAlignment="1">
      <alignment horizontal="justify" vertical="center" wrapText="1"/>
    </xf>
    <xf numFmtId="0" fontId="18" fillId="4" borderId="8" xfId="0" applyFont="1" applyFill="1" applyBorder="1" applyAlignment="1">
      <alignment horizontal="justify" vertical="center" wrapText="1"/>
    </xf>
    <xf numFmtId="0" fontId="18" fillId="4" borderId="8" xfId="0" applyFont="1" applyFill="1" applyBorder="1"/>
    <xf numFmtId="0" fontId="16" fillId="5" borderId="8" xfId="0" applyFont="1" applyFill="1" applyBorder="1"/>
    <xf numFmtId="0" fontId="15" fillId="0" borderId="36" xfId="0" applyFont="1" applyBorder="1" applyAlignment="1">
      <alignment horizontal="left" vertical="center" wrapText="1"/>
    </xf>
    <xf numFmtId="0" fontId="16" fillId="5" borderId="8" xfId="0" applyFont="1" applyFill="1" applyBorder="1" applyAlignment="1">
      <alignment horizontal="left" vertical="top" wrapText="1"/>
    </xf>
    <xf numFmtId="1" fontId="16" fillId="5" borderId="2" xfId="0" applyNumberFormat="1" applyFont="1" applyFill="1" applyBorder="1" applyAlignment="1">
      <alignment horizontal="center" vertical="center" wrapText="1"/>
    </xf>
    <xf numFmtId="0" fontId="15" fillId="0" borderId="28" xfId="0" applyFont="1" applyBorder="1" applyAlignment="1">
      <alignment horizontal="left" vertical="top" wrapText="1"/>
    </xf>
    <xf numFmtId="0" fontId="18" fillId="0" borderId="8" xfId="0" applyFont="1" applyBorder="1"/>
    <xf numFmtId="0" fontId="16" fillId="5" borderId="35" xfId="0" applyFont="1" applyFill="1" applyBorder="1" applyAlignment="1">
      <alignment vertical="top"/>
    </xf>
    <xf numFmtId="1" fontId="16" fillId="5" borderId="35" xfId="0" applyNumberFormat="1" applyFont="1" applyFill="1" applyBorder="1" applyAlignment="1">
      <alignment horizontal="center"/>
    </xf>
    <xf numFmtId="0" fontId="16" fillId="5" borderId="8" xfId="0" applyFont="1" applyFill="1" applyBorder="1" applyAlignment="1">
      <alignment vertical="top"/>
    </xf>
    <xf numFmtId="0" fontId="15" fillId="4" borderId="8" xfId="0" applyFont="1" applyFill="1" applyBorder="1"/>
    <xf numFmtId="2" fontId="15" fillId="4" borderId="8" xfId="0" applyNumberFormat="1" applyFont="1" applyFill="1" applyBorder="1" applyAlignment="1">
      <alignment wrapText="1"/>
    </xf>
    <xf numFmtId="0" fontId="16" fillId="5" borderId="0" xfId="0" applyFont="1" applyFill="1" applyAlignment="1">
      <alignment horizontal="left" vertical="top" wrapText="1"/>
    </xf>
    <xf numFmtId="0" fontId="16" fillId="5" borderId="8" xfId="0" applyFont="1" applyFill="1" applyBorder="1" applyAlignment="1">
      <alignment horizontal="center" vertical="center" wrapText="1"/>
    </xf>
    <xf numFmtId="0" fontId="15" fillId="4" borderId="8" xfId="0" applyFont="1" applyFill="1" applyBorder="1" applyAlignment="1">
      <alignment horizontal="left" vertical="top" wrapText="1"/>
    </xf>
    <xf numFmtId="0" fontId="15" fillId="4" borderId="8" xfId="0" applyFont="1" applyFill="1" applyBorder="1" applyAlignment="1">
      <alignment horizontal="center" vertical="center" wrapText="1"/>
    </xf>
    <xf numFmtId="0" fontId="18" fillId="0" borderId="8" xfId="0" applyFont="1" applyBorder="1" applyAlignment="1">
      <alignment horizontal="left" vertical="top" wrapText="1"/>
    </xf>
    <xf numFmtId="0" fontId="15" fillId="0" borderId="8" xfId="0" applyFont="1" applyBorder="1" applyAlignment="1">
      <alignment vertical="center" wrapText="1"/>
    </xf>
    <xf numFmtId="0" fontId="15" fillId="4" borderId="8" xfId="0" applyFont="1" applyFill="1" applyBorder="1" applyAlignment="1">
      <alignment wrapText="1"/>
    </xf>
    <xf numFmtId="0" fontId="16" fillId="7" borderId="8" xfId="0" applyFont="1" applyFill="1" applyBorder="1" applyAlignment="1">
      <alignment horizontal="left" vertical="top" wrapText="1"/>
    </xf>
    <xf numFmtId="1" fontId="16" fillId="7" borderId="8" xfId="0" applyNumberFormat="1" applyFont="1" applyFill="1" applyBorder="1" applyAlignment="1">
      <alignment horizontal="center" vertical="center" wrapText="1"/>
    </xf>
    <xf numFmtId="1" fontId="16" fillId="4" borderId="8" xfId="0" applyNumberFormat="1" applyFont="1" applyFill="1" applyBorder="1" applyAlignment="1">
      <alignment horizontal="center" vertical="center" wrapText="1"/>
    </xf>
    <xf numFmtId="0" fontId="15" fillId="4" borderId="8" xfId="0" applyFont="1" applyFill="1" applyBorder="1" applyAlignment="1">
      <alignment horizontal="center"/>
    </xf>
    <xf numFmtId="1" fontId="16" fillId="8" borderId="8" xfId="0" applyNumberFormat="1" applyFont="1" applyFill="1" applyBorder="1" applyAlignment="1">
      <alignment horizontal="center" vertical="center" wrapText="1"/>
    </xf>
    <xf numFmtId="49" fontId="16" fillId="7" borderId="8" xfId="0" applyNumberFormat="1" applyFont="1" applyFill="1" applyBorder="1" applyAlignment="1">
      <alignment horizontal="center" vertical="center" wrapText="1"/>
    </xf>
    <xf numFmtId="2" fontId="16" fillId="7" borderId="8" xfId="0" applyNumberFormat="1" applyFont="1" applyFill="1" applyBorder="1" applyAlignment="1">
      <alignment horizontal="justify" vertical="center" wrapText="1"/>
    </xf>
    <xf numFmtId="1" fontId="15" fillId="7" borderId="8" xfId="0" applyNumberFormat="1" applyFont="1" applyFill="1" applyBorder="1" applyAlignment="1">
      <alignment vertical="center" wrapText="1"/>
    </xf>
    <xf numFmtId="2" fontId="15" fillId="0" borderId="8" xfId="0" applyNumberFormat="1" applyFont="1" applyBorder="1" applyAlignment="1">
      <alignment horizontal="justify" vertical="center" wrapText="1"/>
    </xf>
    <xf numFmtId="1" fontId="15" fillId="0" borderId="8" xfId="0" applyNumberFormat="1" applyFont="1" applyBorder="1" applyAlignment="1">
      <alignment vertical="center" wrapText="1"/>
    </xf>
    <xf numFmtId="2" fontId="18" fillId="0" borderId="0" xfId="0" applyNumberFormat="1" applyFont="1" applyAlignment="1">
      <alignment horizontal="justify" vertical="center" wrapText="1"/>
    </xf>
    <xf numFmtId="0" fontId="16" fillId="7" borderId="2" xfId="0" applyFont="1" applyFill="1" applyBorder="1" applyAlignment="1">
      <alignment horizontal="left" vertical="top" wrapText="1"/>
    </xf>
    <xf numFmtId="1" fontId="16" fillId="7" borderId="2" xfId="0" applyNumberFormat="1" applyFont="1" applyFill="1" applyBorder="1" applyAlignment="1">
      <alignment horizontal="center" vertical="center" wrapText="1"/>
    </xf>
    <xf numFmtId="0" fontId="15" fillId="0" borderId="8" xfId="0" applyFont="1" applyBorder="1" applyAlignment="1">
      <alignment horizontal="center" vertical="center" wrapText="1"/>
    </xf>
    <xf numFmtId="2" fontId="18" fillId="4" borderId="8" xfId="0" applyNumberFormat="1" applyFont="1" applyFill="1" applyBorder="1" applyAlignment="1">
      <alignment vertical="top" wrapText="1"/>
    </xf>
    <xf numFmtId="2" fontId="18" fillId="4" borderId="27" xfId="0" applyNumberFormat="1" applyFont="1" applyFill="1" applyBorder="1" applyAlignment="1">
      <alignment vertical="top" wrapText="1"/>
    </xf>
    <xf numFmtId="0" fontId="15" fillId="0" borderId="27" xfId="0" applyFont="1" applyBorder="1" applyAlignment="1">
      <alignment horizontal="center" vertical="center" wrapText="1"/>
    </xf>
    <xf numFmtId="0" fontId="16" fillId="7" borderId="8" xfId="0" applyFont="1" applyFill="1" applyBorder="1" applyAlignment="1">
      <alignment horizontal="justify" vertical="center" wrapText="1"/>
    </xf>
    <xf numFmtId="1" fontId="16" fillId="7" borderId="8" xfId="0" quotePrefix="1" applyNumberFormat="1" applyFont="1" applyFill="1" applyBorder="1" applyAlignment="1">
      <alignment horizontal="center" vertical="center" wrapText="1"/>
    </xf>
    <xf numFmtId="0" fontId="18" fillId="0" borderId="27" xfId="0" applyFont="1" applyBorder="1" applyAlignment="1">
      <alignment horizontal="left" vertical="top" wrapText="1"/>
    </xf>
    <xf numFmtId="0" fontId="15" fillId="0" borderId="27" xfId="0" applyFont="1" applyBorder="1" applyAlignment="1">
      <alignment vertical="center" wrapText="1"/>
    </xf>
    <xf numFmtId="0" fontId="18" fillId="4" borderId="8" xfId="0" applyFont="1" applyFill="1" applyBorder="1" applyAlignment="1">
      <alignment wrapText="1"/>
    </xf>
    <xf numFmtId="0" fontId="16" fillId="4" borderId="21"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7"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5" xfId="0" applyFont="1" applyFill="1" applyBorder="1" applyAlignment="1">
      <alignment horizontal="justify" vertical="center" wrapText="1"/>
    </xf>
    <xf numFmtId="0" fontId="16" fillId="4" borderId="7"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24" xfId="0" applyFont="1" applyFill="1" applyBorder="1" applyAlignment="1">
      <alignment horizontal="center" vertical="center" wrapText="1"/>
    </xf>
    <xf numFmtId="1" fontId="16" fillId="8" borderId="4" xfId="0" applyNumberFormat="1" applyFont="1" applyFill="1" applyBorder="1" applyAlignment="1">
      <alignment horizontal="center" vertical="center" wrapText="1"/>
    </xf>
    <xf numFmtId="1" fontId="16" fillId="8" borderId="4" xfId="0" quotePrefix="1" applyNumberFormat="1" applyFont="1" applyFill="1" applyBorder="1" applyAlignment="1">
      <alignment horizontal="center" vertical="center" wrapText="1"/>
    </xf>
    <xf numFmtId="4" fontId="16" fillId="8" borderId="4" xfId="0" applyNumberFormat="1" applyFont="1" applyFill="1" applyBorder="1" applyAlignment="1">
      <alignment horizontal="center" vertical="center" wrapText="1"/>
    </xf>
    <xf numFmtId="49" fontId="16" fillId="5" borderId="8" xfId="0" applyNumberFormat="1" applyFont="1" applyFill="1" applyBorder="1" applyAlignment="1">
      <alignment horizontal="center" vertical="center" wrapText="1"/>
    </xf>
    <xf numFmtId="1" fontId="17" fillId="5" borderId="8" xfId="0" applyNumberFormat="1" applyFont="1" applyFill="1" applyBorder="1" applyAlignment="1">
      <alignment horizontal="center" vertical="center" wrapText="1"/>
    </xf>
    <xf numFmtId="4" fontId="17" fillId="5" borderId="8" xfId="0" applyNumberFormat="1" applyFont="1" applyFill="1" applyBorder="1" applyAlignment="1">
      <alignment horizontal="center" vertical="center" wrapText="1"/>
    </xf>
    <xf numFmtId="4" fontId="16" fillId="4" borderId="8" xfId="0" applyNumberFormat="1" applyFont="1" applyFill="1" applyBorder="1" applyAlignment="1">
      <alignment horizontal="center" vertical="center" wrapText="1"/>
    </xf>
    <xf numFmtId="4" fontId="16" fillId="5" borderId="8" xfId="0" applyNumberFormat="1" applyFont="1" applyFill="1" applyBorder="1" applyAlignment="1">
      <alignment horizontal="center" vertical="center" wrapText="1"/>
    </xf>
    <xf numFmtId="4" fontId="15" fillId="5" borderId="8" xfId="0" applyNumberFormat="1" applyFont="1" applyFill="1" applyBorder="1" applyAlignment="1">
      <alignment horizontal="center" vertical="center" wrapText="1"/>
    </xf>
    <xf numFmtId="1" fontId="15" fillId="0" borderId="34" xfId="0" applyNumberFormat="1" applyFont="1" applyBorder="1" applyAlignment="1">
      <alignment horizontal="center" vertical="center" wrapText="1"/>
    </xf>
    <xf numFmtId="1" fontId="16" fillId="0" borderId="8" xfId="0" applyNumberFormat="1" applyFont="1" applyBorder="1" applyAlignment="1">
      <alignment horizontal="center" vertical="center" wrapText="1"/>
    </xf>
    <xf numFmtId="49" fontId="16" fillId="5" borderId="25" xfId="0" applyNumberFormat="1" applyFont="1" applyFill="1" applyBorder="1" applyAlignment="1">
      <alignment horizontal="center" vertical="center" wrapText="1"/>
    </xf>
    <xf numFmtId="4" fontId="16" fillId="7" borderId="8" xfId="0" applyNumberFormat="1" applyFont="1" applyFill="1" applyBorder="1" applyAlignment="1">
      <alignment horizontal="center" vertical="center" wrapText="1"/>
    </xf>
    <xf numFmtId="4" fontId="16" fillId="8" borderId="8" xfId="0" applyNumberFormat="1" applyFont="1" applyFill="1" applyBorder="1" applyAlignment="1">
      <alignment horizontal="center" vertical="center" wrapText="1"/>
    </xf>
    <xf numFmtId="0" fontId="15" fillId="7" borderId="8" xfId="0" applyFont="1" applyFill="1" applyBorder="1" applyAlignment="1">
      <alignment horizontal="center" vertical="center" wrapText="1"/>
    </xf>
    <xf numFmtId="0" fontId="18" fillId="4" borderId="8" xfId="0" applyFont="1" applyFill="1" applyBorder="1" applyAlignment="1">
      <alignment vertical="top" wrapText="1"/>
    </xf>
    <xf numFmtId="0" fontId="15" fillId="4" borderId="0" xfId="0" applyFont="1" applyFill="1" applyAlignment="1">
      <alignment horizontal="center" vertical="center" wrapText="1"/>
    </xf>
    <xf numFmtId="1" fontId="16" fillId="4" borderId="27" xfId="0" applyNumberFormat="1" applyFont="1" applyFill="1" applyBorder="1" applyAlignment="1">
      <alignment horizontal="center" vertical="center" wrapText="1"/>
    </xf>
    <xf numFmtId="0" fontId="16" fillId="7" borderId="8" xfId="0" applyFont="1" applyFill="1" applyBorder="1" applyAlignment="1">
      <alignment horizontal="center" vertical="center" wrapText="1"/>
    </xf>
    <xf numFmtId="1" fontId="16" fillId="7" borderId="27" xfId="0" applyNumberFormat="1" applyFont="1" applyFill="1" applyBorder="1" applyAlignment="1">
      <alignment horizontal="center" vertical="center" wrapText="1"/>
    </xf>
    <xf numFmtId="4" fontId="16" fillId="4" borderId="27" xfId="0" applyNumberFormat="1" applyFont="1" applyFill="1" applyBorder="1" applyAlignment="1">
      <alignment horizontal="center" vertical="center" wrapText="1"/>
    </xf>
    <xf numFmtId="0" fontId="16" fillId="5" borderId="8" xfId="0" applyFont="1" applyFill="1" applyBorder="1" applyAlignment="1">
      <alignment vertical="top" wrapText="1"/>
    </xf>
    <xf numFmtId="0" fontId="4" fillId="0" borderId="0" xfId="0" applyFont="1" applyAlignment="1">
      <alignment horizontal="center" wrapText="1"/>
    </xf>
    <xf numFmtId="0" fontId="16" fillId="4" borderId="0" xfId="0" applyFont="1" applyFill="1" applyAlignment="1">
      <alignment horizontal="center" vertical="center" wrapText="1"/>
    </xf>
    <xf numFmtId="4" fontId="16" fillId="6" borderId="0" xfId="0" applyNumberFormat="1" applyFont="1" applyFill="1" applyAlignment="1">
      <alignment horizontal="center" vertical="center" wrapText="1"/>
    </xf>
    <xf numFmtId="4" fontId="16" fillId="8" borderId="0" xfId="0" applyNumberFormat="1" applyFont="1" applyFill="1" applyAlignment="1">
      <alignment horizontal="center" vertical="center" wrapText="1"/>
    </xf>
    <xf numFmtId="4" fontId="17" fillId="5" borderId="0" xfId="0" applyNumberFormat="1" applyFont="1" applyFill="1" applyAlignment="1">
      <alignment horizontal="center" vertical="center" wrapText="1"/>
    </xf>
    <xf numFmtId="4" fontId="16" fillId="4" borderId="0" xfId="0" applyNumberFormat="1" applyFont="1" applyFill="1" applyAlignment="1">
      <alignment horizontal="center" vertical="center" wrapText="1"/>
    </xf>
    <xf numFmtId="4" fontId="16" fillId="5" borderId="0" xfId="0" applyNumberFormat="1" applyFont="1" applyFill="1" applyAlignment="1">
      <alignment horizontal="center" vertical="center" wrapText="1"/>
    </xf>
    <xf numFmtId="4" fontId="15" fillId="5" borderId="0" xfId="0" applyNumberFormat="1" applyFont="1" applyFill="1" applyAlignment="1">
      <alignment horizontal="center" vertical="center" wrapText="1"/>
    </xf>
    <xf numFmtId="4" fontId="16" fillId="7" borderId="0" xfId="0" applyNumberFormat="1" applyFont="1" applyFill="1" applyAlignment="1">
      <alignment horizontal="center" vertical="center" wrapText="1"/>
    </xf>
    <xf numFmtId="1" fontId="15" fillId="7" borderId="0" xfId="0" applyNumberFormat="1" applyFont="1" applyFill="1" applyAlignment="1">
      <alignment vertical="center" wrapText="1"/>
    </xf>
    <xf numFmtId="1" fontId="15" fillId="0" borderId="0" xfId="0" applyNumberFormat="1" applyFont="1" applyAlignment="1">
      <alignment vertical="center" wrapText="1"/>
    </xf>
    <xf numFmtId="0" fontId="15" fillId="4" borderId="0" xfId="0" applyFont="1" applyFill="1" applyBorder="1" applyAlignment="1">
      <alignment horizontal="center" vertical="center" wrapText="1"/>
    </xf>
    <xf numFmtId="1" fontId="16" fillId="4" borderId="0" xfId="0" applyNumberFormat="1" applyFont="1" applyFill="1" applyBorder="1" applyAlignment="1">
      <alignment horizontal="center" vertical="center" wrapText="1"/>
    </xf>
    <xf numFmtId="4" fontId="16" fillId="4" borderId="0" xfId="0" applyNumberFormat="1" applyFont="1" applyFill="1" applyBorder="1" applyAlignment="1">
      <alignment horizontal="center" vertical="center" wrapText="1"/>
    </xf>
    <xf numFmtId="0" fontId="19" fillId="0" borderId="8" xfId="0" applyFont="1" applyBorder="1"/>
    <xf numFmtId="0" fontId="16" fillId="0" borderId="0" xfId="0" applyFont="1" applyFill="1" applyBorder="1" applyAlignment="1">
      <alignment horizontal="center" vertical="center" wrapText="1"/>
    </xf>
    <xf numFmtId="0" fontId="15" fillId="0" borderId="8" xfId="0" applyFont="1" applyFill="1" applyBorder="1" applyAlignment="1">
      <alignment horizontal="justify" vertical="center" wrapText="1"/>
    </xf>
    <xf numFmtId="1" fontId="16" fillId="0" borderId="8" xfId="0" quotePrefix="1" applyNumberFormat="1" applyFont="1" applyFill="1" applyBorder="1" applyAlignment="1">
      <alignment horizontal="center" vertical="center" wrapText="1"/>
    </xf>
    <xf numFmtId="1" fontId="16" fillId="0" borderId="0" xfId="0" applyNumberFormat="1" applyFont="1" applyFill="1" applyBorder="1" applyAlignment="1">
      <alignment horizontal="center" vertical="center" wrapText="1"/>
    </xf>
    <xf numFmtId="4" fontId="16" fillId="0" borderId="0" xfId="0" applyNumberFormat="1" applyFont="1" applyFill="1" applyBorder="1" applyAlignment="1">
      <alignment horizontal="center" vertical="center" wrapText="1"/>
    </xf>
    <xf numFmtId="4" fontId="16" fillId="0" borderId="0" xfId="0" applyNumberFormat="1" applyFont="1" applyFill="1" applyAlignment="1">
      <alignment horizontal="center" vertical="center" wrapText="1"/>
    </xf>
    <xf numFmtId="0" fontId="7" fillId="0" borderId="0" xfId="0" applyFont="1" applyFill="1"/>
    <xf numFmtId="0" fontId="20" fillId="0" borderId="8" xfId="0" applyFont="1" applyBorder="1"/>
    <xf numFmtId="1" fontId="16" fillId="6" borderId="1" xfId="0" applyNumberFormat="1" applyFont="1" applyFill="1" applyBorder="1" applyAlignment="1">
      <alignment horizontal="center" vertical="center" wrapText="1"/>
    </xf>
    <xf numFmtId="1" fontId="16" fillId="6" borderId="4" xfId="0" applyNumberFormat="1" applyFont="1" applyFill="1" applyBorder="1" applyAlignment="1">
      <alignment horizontal="center" vertical="center" wrapText="1"/>
    </xf>
    <xf numFmtId="0" fontId="16" fillId="6" borderId="1" xfId="0" applyFont="1" applyFill="1" applyBorder="1" applyAlignment="1">
      <alignment horizontal="justify" vertical="center" wrapText="1"/>
    </xf>
    <xf numFmtId="0" fontId="17" fillId="6" borderId="4" xfId="0" applyFont="1" applyFill="1" applyBorder="1" applyAlignment="1">
      <alignment horizontal="justify" vertical="center" wrapText="1"/>
    </xf>
    <xf numFmtId="2" fontId="18" fillId="0" borderId="8" xfId="0" applyNumberFormat="1" applyFont="1" applyBorder="1" applyAlignment="1">
      <alignment horizontal="justify" vertical="center" wrapText="1"/>
    </xf>
    <xf numFmtId="0" fontId="4" fillId="0" borderId="18" xfId="0" applyFont="1" applyBorder="1" applyAlignment="1">
      <alignment horizontal="center" wrapText="1"/>
    </xf>
    <xf numFmtId="0" fontId="4" fillId="0" borderId="19" xfId="0" applyFont="1" applyBorder="1" applyAlignment="1">
      <alignment horizontal="center" wrapText="1"/>
    </xf>
    <xf numFmtId="0" fontId="4" fillId="0" borderId="20" xfId="0" applyFont="1" applyBorder="1" applyAlignment="1">
      <alignment horizontal="center" wrapText="1"/>
    </xf>
    <xf numFmtId="1" fontId="16" fillId="6" borderId="1" xfId="0" quotePrefix="1" applyNumberFormat="1" applyFont="1" applyFill="1" applyBorder="1" applyAlignment="1">
      <alignment horizontal="center" vertical="center" wrapText="1"/>
    </xf>
    <xf numFmtId="1" fontId="16" fillId="6" borderId="2" xfId="0" quotePrefix="1" applyNumberFormat="1" applyFont="1" applyFill="1" applyBorder="1" applyAlignment="1">
      <alignment horizontal="center" vertical="center" wrapText="1"/>
    </xf>
    <xf numFmtId="1" fontId="16" fillId="6" borderId="32" xfId="0" quotePrefix="1" applyNumberFormat="1" applyFont="1" applyFill="1" applyBorder="1" applyAlignment="1">
      <alignment horizontal="center" vertical="center" wrapText="1"/>
    </xf>
    <xf numFmtId="1" fontId="16" fillId="6" borderId="31" xfId="0" applyNumberFormat="1" applyFont="1" applyFill="1" applyBorder="1" applyAlignment="1">
      <alignment horizontal="center" vertical="center" wrapText="1"/>
    </xf>
    <xf numFmtId="4" fontId="16" fillId="6" borderId="1" xfId="0" applyNumberFormat="1" applyFont="1" applyFill="1" applyBorder="1" applyAlignment="1">
      <alignment horizontal="center" vertical="center" wrapText="1"/>
    </xf>
    <xf numFmtId="4" fontId="16" fillId="6" borderId="32" xfId="0" applyNumberFormat="1" applyFont="1" applyFill="1" applyBorder="1" applyAlignment="1">
      <alignment horizontal="center" vertical="center" wrapText="1"/>
    </xf>
    <xf numFmtId="4" fontId="16" fillId="6" borderId="31" xfId="0" applyNumberFormat="1" applyFont="1" applyFill="1" applyBorder="1" applyAlignment="1">
      <alignment horizontal="center" vertical="center" wrapText="1"/>
    </xf>
    <xf numFmtId="4" fontId="16" fillId="6" borderId="4" xfId="0" applyNumberFormat="1" applyFont="1" applyFill="1" applyBorder="1" applyAlignment="1">
      <alignment horizontal="center" vertical="center" wrapText="1"/>
    </xf>
    <xf numFmtId="0" fontId="16" fillId="4" borderId="9"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6" fillId="4" borderId="33" xfId="0" applyFont="1" applyFill="1" applyBorder="1" applyAlignment="1">
      <alignment horizontal="center" vertical="center" wrapText="1"/>
    </xf>
    <xf numFmtId="1" fontId="16" fillId="6" borderId="2" xfId="0" applyNumberFormat="1" applyFont="1" applyFill="1" applyBorder="1" applyAlignment="1">
      <alignment horizontal="center" vertical="center" wrapText="1"/>
    </xf>
    <xf numFmtId="0" fontId="16" fillId="6" borderId="1" xfId="0" applyFont="1" applyFill="1" applyBorder="1" applyAlignment="1">
      <alignment horizontal="center" vertical="center" wrapText="1"/>
    </xf>
    <xf numFmtId="0" fontId="16" fillId="6" borderId="4" xfId="0" applyFont="1" applyFill="1" applyBorder="1" applyAlignment="1">
      <alignment horizontal="center" vertical="center" wrapText="1"/>
    </xf>
    <xf numFmtId="0" fontId="16" fillId="6" borderId="11" xfId="0" applyFont="1" applyFill="1" applyBorder="1" applyAlignment="1">
      <alignment horizontal="center" vertical="center" wrapText="1"/>
    </xf>
    <xf numFmtId="0" fontId="16" fillId="6" borderId="13" xfId="0" applyFont="1" applyFill="1" applyBorder="1" applyAlignment="1">
      <alignment horizontal="center" vertical="center" wrapText="1"/>
    </xf>
    <xf numFmtId="0" fontId="16" fillId="6" borderId="14"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6" fillId="8" borderId="11" xfId="0" applyFont="1" applyFill="1" applyBorder="1" applyAlignment="1">
      <alignment horizontal="left" vertical="center" wrapText="1"/>
    </xf>
    <xf numFmtId="0" fontId="16" fillId="8" borderId="13" xfId="0" applyFont="1" applyFill="1" applyBorder="1" applyAlignment="1">
      <alignment horizontal="left" vertical="center" wrapText="1"/>
    </xf>
    <xf numFmtId="0" fontId="15" fillId="4" borderId="30" xfId="0" applyFont="1" applyFill="1" applyBorder="1" applyAlignment="1">
      <alignment horizontal="center" vertical="center" wrapText="1"/>
    </xf>
    <xf numFmtId="0" fontId="15" fillId="4" borderId="37" xfId="0" applyFont="1" applyFill="1" applyBorder="1" applyAlignment="1">
      <alignment horizontal="center" vertical="center" wrapText="1"/>
    </xf>
    <xf numFmtId="49" fontId="16" fillId="4" borderId="27" xfId="0" applyNumberFormat="1" applyFont="1" applyFill="1" applyBorder="1" applyAlignment="1">
      <alignment horizontal="center" vertical="center" wrapText="1"/>
    </xf>
    <xf numFmtId="49" fontId="16" fillId="4" borderId="26" xfId="0" applyNumberFormat="1" applyFont="1" applyFill="1" applyBorder="1" applyAlignment="1">
      <alignment horizontal="center" vertical="center" wrapText="1"/>
    </xf>
    <xf numFmtId="49" fontId="16" fillId="4" borderId="25" xfId="0" applyNumberFormat="1" applyFont="1" applyFill="1" applyBorder="1" applyAlignment="1">
      <alignment horizontal="center" vertical="center" wrapText="1"/>
    </xf>
    <xf numFmtId="0" fontId="18" fillId="4" borderId="28" xfId="0" applyFont="1" applyFill="1" applyBorder="1" applyAlignment="1">
      <alignment vertical="top" wrapText="1"/>
    </xf>
    <xf numFmtId="0" fontId="18" fillId="4" borderId="34" xfId="0" applyFont="1" applyFill="1" applyBorder="1" applyAlignment="1">
      <alignment vertical="top" wrapText="1"/>
    </xf>
    <xf numFmtId="0" fontId="16" fillId="4" borderId="27" xfId="0" applyFont="1" applyFill="1" applyBorder="1" applyAlignment="1">
      <alignment horizontal="center" vertical="center" wrapText="1"/>
    </xf>
    <xf numFmtId="0" fontId="16" fillId="4" borderId="26" xfId="0" applyFont="1" applyFill="1" applyBorder="1" applyAlignment="1">
      <alignment horizontal="center" vertical="center" wrapText="1"/>
    </xf>
    <xf numFmtId="0" fontId="16" fillId="4" borderId="25" xfId="0" applyFont="1" applyFill="1" applyBorder="1" applyAlignment="1">
      <alignment horizontal="center" vertical="center" wrapText="1"/>
    </xf>
    <xf numFmtId="49" fontId="15" fillId="0" borderId="27" xfId="0" applyNumberFormat="1" applyFont="1" applyBorder="1" applyAlignment="1">
      <alignment horizontal="center" vertical="center" wrapText="1"/>
    </xf>
    <xf numFmtId="49" fontId="15" fillId="0" borderId="26" xfId="0" applyNumberFormat="1" applyFont="1" applyBorder="1" applyAlignment="1">
      <alignment horizontal="center" vertical="center" wrapText="1"/>
    </xf>
    <xf numFmtId="49" fontId="15" fillId="0" borderId="25" xfId="0" applyNumberFormat="1" applyFont="1" applyBorder="1" applyAlignment="1">
      <alignment horizontal="center" vertical="center" wrapText="1"/>
    </xf>
    <xf numFmtId="0" fontId="15" fillId="4" borderId="27" xfId="0" applyFont="1" applyFill="1" applyBorder="1" applyAlignment="1">
      <alignment horizontal="center" vertical="center" wrapText="1"/>
    </xf>
    <xf numFmtId="0" fontId="15" fillId="4" borderId="26" xfId="0" applyFont="1" applyFill="1" applyBorder="1" applyAlignment="1">
      <alignment horizontal="center" vertical="center" wrapText="1"/>
    </xf>
    <xf numFmtId="0" fontId="15" fillId="4" borderId="25" xfId="0" applyFont="1" applyFill="1" applyBorder="1" applyAlignment="1">
      <alignment horizontal="center" vertical="center" wrapText="1"/>
    </xf>
    <xf numFmtId="0" fontId="9" fillId="0" borderId="28" xfId="1" applyFont="1" applyBorder="1" applyAlignment="1">
      <alignment horizontal="left" vertical="top" wrapText="1"/>
    </xf>
    <xf numFmtId="0" fontId="9" fillId="0" borderId="38" xfId="1" applyFont="1" applyBorder="1" applyAlignment="1">
      <alignment horizontal="left" vertical="top" wrapText="1"/>
    </xf>
    <xf numFmtId="0" fontId="9" fillId="0" borderId="34" xfId="1" applyFont="1" applyBorder="1" applyAlignment="1">
      <alignment horizontal="left" vertical="top" wrapText="1"/>
    </xf>
    <xf numFmtId="0" fontId="15" fillId="4" borderId="29" xfId="0" applyFont="1" applyFill="1" applyBorder="1" applyAlignment="1">
      <alignment horizontal="center" vertical="center" wrapText="1"/>
    </xf>
    <xf numFmtId="0" fontId="18" fillId="4" borderId="8" xfId="0" applyFont="1" applyFill="1" applyBorder="1" applyAlignment="1">
      <alignment wrapText="1"/>
    </xf>
    <xf numFmtId="49" fontId="16" fillId="8" borderId="28" xfId="0" applyNumberFormat="1" applyFont="1" applyFill="1" applyBorder="1" applyAlignment="1">
      <alignment horizontal="left" vertical="center" wrapText="1"/>
    </xf>
    <xf numFmtId="49" fontId="16" fillId="8" borderId="34" xfId="0" applyNumberFormat="1" applyFont="1" applyFill="1" applyBorder="1" applyAlignment="1">
      <alignment horizontal="left" vertical="center" wrapText="1"/>
    </xf>
    <xf numFmtId="0" fontId="18" fillId="4" borderId="8" xfId="0" applyFont="1" applyFill="1" applyBorder="1"/>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M149"/>
  <sheetViews>
    <sheetView tabSelected="1" zoomScaleNormal="100" workbookViewId="0">
      <selection activeCell="E9" sqref="E9"/>
    </sheetView>
  </sheetViews>
  <sheetFormatPr defaultColWidth="9.140625" defaultRowHeight="15.75" x14ac:dyDescent="0.25"/>
  <cols>
    <col min="1" max="1" width="7" style="3" customWidth="1"/>
    <col min="2" max="2" width="159.7109375" style="1" customWidth="1"/>
    <col min="3" max="3" width="20.7109375" style="3" customWidth="1"/>
    <col min="4" max="4" width="17.5703125" style="1" customWidth="1"/>
    <col min="5" max="5" width="16.7109375" style="1" customWidth="1"/>
    <col min="6" max="6" width="15.7109375" style="1" customWidth="1"/>
    <col min="7" max="8" width="14.28515625" style="1" customWidth="1"/>
    <col min="9" max="10" width="7.5703125" style="1" customWidth="1"/>
    <col min="11" max="13" width="7" style="1" customWidth="1"/>
    <col min="14" max="16384" width="9.140625" style="1"/>
  </cols>
  <sheetData>
    <row r="2" spans="2:6" x14ac:dyDescent="0.25">
      <c r="B2" s="2" t="s">
        <v>18</v>
      </c>
    </row>
    <row r="3" spans="2:6" x14ac:dyDescent="0.25">
      <c r="B3" s="4" t="s">
        <v>35</v>
      </c>
    </row>
    <row r="4" spans="2:6" ht="31.5" x14ac:dyDescent="0.25">
      <c r="B4" s="5" t="s">
        <v>45</v>
      </c>
    </row>
    <row r="5" spans="2:6" ht="24" customHeight="1" x14ac:dyDescent="0.25">
      <c r="B5" s="5" t="s">
        <v>30</v>
      </c>
      <c r="D5" s="6"/>
      <c r="E5" s="6"/>
    </row>
    <row r="6" spans="2:6" ht="19.149999999999999" customHeight="1" x14ac:dyDescent="0.25">
      <c r="B6" s="7" t="s">
        <v>126</v>
      </c>
      <c r="D6" s="6"/>
      <c r="E6" s="6"/>
    </row>
    <row r="7" spans="2:6" x14ac:dyDescent="0.25">
      <c r="B7" s="5" t="s">
        <v>16</v>
      </c>
      <c r="D7" s="6"/>
      <c r="E7" s="6"/>
    </row>
    <row r="8" spans="2:6" x14ac:dyDescent="0.25">
      <c r="B8" s="5" t="s">
        <v>17</v>
      </c>
      <c r="D8" s="6"/>
      <c r="E8" s="6"/>
    </row>
    <row r="9" spans="2:6" x14ac:dyDescent="0.25">
      <c r="B9" s="7"/>
      <c r="D9" s="6"/>
      <c r="E9" s="6"/>
    </row>
    <row r="10" spans="2:6" x14ac:dyDescent="0.25">
      <c r="B10" s="8" t="s">
        <v>44</v>
      </c>
      <c r="C10" s="9"/>
      <c r="D10" s="6"/>
      <c r="E10" s="6"/>
    </row>
    <row r="11" spans="2:6" ht="82.15" customHeight="1" x14ac:dyDescent="0.25">
      <c r="B11" s="26" t="s">
        <v>58</v>
      </c>
      <c r="C11" s="10"/>
    </row>
    <row r="12" spans="2:6" ht="21.6" customHeight="1" x14ac:dyDescent="0.25">
      <c r="B12" s="11" t="s">
        <v>29</v>
      </c>
      <c r="C12" s="12"/>
      <c r="F12" s="13"/>
    </row>
    <row r="13" spans="2:6" ht="21.6" customHeight="1" x14ac:dyDescent="0.25">
      <c r="B13" s="29"/>
      <c r="C13" s="12"/>
      <c r="F13" s="13"/>
    </row>
    <row r="14" spans="2:6" ht="24.6" customHeight="1" x14ac:dyDescent="0.25">
      <c r="B14" s="30" t="s">
        <v>123</v>
      </c>
      <c r="C14" s="31" t="s">
        <v>40</v>
      </c>
      <c r="F14" s="13"/>
    </row>
    <row r="15" spans="2:6" ht="30.6" customHeight="1" x14ac:dyDescent="0.25">
      <c r="B15" s="32" t="s">
        <v>124</v>
      </c>
      <c r="C15" s="33"/>
      <c r="F15" s="13"/>
    </row>
    <row r="16" spans="2:6" ht="96.6" customHeight="1" x14ac:dyDescent="0.25">
      <c r="B16" s="32" t="s">
        <v>125</v>
      </c>
      <c r="C16" s="31"/>
      <c r="F16" s="13"/>
    </row>
    <row r="17" spans="1:12" ht="29.45" customHeight="1" x14ac:dyDescent="0.25">
      <c r="B17" s="34" t="s">
        <v>41</v>
      </c>
      <c r="C17" s="35"/>
      <c r="F17" s="13"/>
    </row>
    <row r="18" spans="1:12" ht="21.6" customHeight="1" x14ac:dyDescent="0.25">
      <c r="B18" s="34" t="s">
        <v>42</v>
      </c>
      <c r="C18" s="35"/>
      <c r="F18" s="13"/>
    </row>
    <row r="19" spans="1:12" ht="21.6" customHeight="1" thickBot="1" x14ac:dyDescent="0.3">
      <c r="B19" s="36"/>
      <c r="F19" s="13"/>
    </row>
    <row r="20" spans="1:12" ht="48.75" customHeight="1" thickBot="1" x14ac:dyDescent="0.3">
      <c r="D20" s="150"/>
      <c r="E20" s="151"/>
      <c r="F20" s="151"/>
      <c r="G20" s="152"/>
      <c r="H20" s="122"/>
    </row>
    <row r="21" spans="1:12" ht="30.75" customHeight="1" thickBot="1" x14ac:dyDescent="0.3">
      <c r="A21" s="161" t="s">
        <v>15</v>
      </c>
      <c r="B21" s="162"/>
      <c r="C21" s="163"/>
      <c r="D21" s="91" t="s">
        <v>7</v>
      </c>
      <c r="E21" s="92" t="s">
        <v>8</v>
      </c>
      <c r="F21" s="92" t="s">
        <v>9</v>
      </c>
      <c r="G21" s="93"/>
      <c r="H21" s="123"/>
      <c r="I21" s="14"/>
      <c r="J21" s="14"/>
      <c r="K21" s="14"/>
      <c r="L21" s="14"/>
    </row>
    <row r="22" spans="1:12" ht="32.25" thickBot="1" x14ac:dyDescent="0.3">
      <c r="A22" s="94" t="s">
        <v>0</v>
      </c>
      <c r="B22" s="95" t="s">
        <v>1</v>
      </c>
      <c r="C22" s="96" t="s">
        <v>2</v>
      </c>
      <c r="D22" s="97" t="s">
        <v>10</v>
      </c>
      <c r="E22" s="98" t="s">
        <v>11</v>
      </c>
      <c r="F22" s="98" t="s">
        <v>43</v>
      </c>
      <c r="G22" s="99" t="s">
        <v>12</v>
      </c>
      <c r="H22" s="123"/>
      <c r="I22" s="14"/>
      <c r="J22" s="14"/>
      <c r="K22" s="14"/>
      <c r="L22" s="14"/>
    </row>
    <row r="23" spans="1:12" ht="16.5" customHeight="1" x14ac:dyDescent="0.25">
      <c r="A23" s="167" t="s">
        <v>3</v>
      </c>
      <c r="B23" s="168"/>
      <c r="C23" s="145">
        <f>C25+C111</f>
        <v>100</v>
      </c>
      <c r="D23" s="153"/>
      <c r="E23" s="153"/>
      <c r="F23" s="153"/>
      <c r="G23" s="157"/>
      <c r="H23" s="124"/>
      <c r="I23" s="14"/>
      <c r="J23" s="14"/>
      <c r="K23" s="14"/>
      <c r="L23" s="14"/>
    </row>
    <row r="24" spans="1:12" ht="16.5" thickBot="1" x14ac:dyDescent="0.3">
      <c r="A24" s="169"/>
      <c r="B24" s="170"/>
      <c r="C24" s="164"/>
      <c r="D24" s="154"/>
      <c r="E24" s="155"/>
      <c r="F24" s="155"/>
      <c r="G24" s="158"/>
      <c r="H24" s="124"/>
      <c r="I24" s="14"/>
      <c r="J24" s="14"/>
      <c r="K24" s="14"/>
      <c r="L24" s="14"/>
    </row>
    <row r="25" spans="1:12" ht="26.45" customHeight="1" thickBot="1" x14ac:dyDescent="0.3">
      <c r="A25" s="171" t="s">
        <v>25</v>
      </c>
      <c r="B25" s="172"/>
      <c r="C25" s="100">
        <f>C26+C102</f>
        <v>91</v>
      </c>
      <c r="D25" s="101"/>
      <c r="E25" s="101"/>
      <c r="F25" s="101"/>
      <c r="G25" s="102"/>
      <c r="H25" s="125"/>
      <c r="I25" s="14"/>
      <c r="J25" s="14"/>
      <c r="K25" s="14"/>
      <c r="L25" s="14"/>
    </row>
    <row r="26" spans="1:12" ht="16.5" customHeight="1" x14ac:dyDescent="0.25">
      <c r="A26" s="165">
        <v>1</v>
      </c>
      <c r="B26" s="147" t="s">
        <v>59</v>
      </c>
      <c r="C26" s="145">
        <f>C28+C36+C46+C53+C63+C79+C85+C839+C73+C94</f>
        <v>73</v>
      </c>
      <c r="D26" s="145"/>
      <c r="E26" s="156"/>
      <c r="F26" s="156"/>
      <c r="G26" s="159"/>
      <c r="H26" s="124"/>
      <c r="I26" s="14"/>
      <c r="J26" s="14"/>
      <c r="K26" s="14"/>
      <c r="L26" s="14"/>
    </row>
    <row r="27" spans="1:12" ht="27" customHeight="1" x14ac:dyDescent="0.25">
      <c r="A27" s="166"/>
      <c r="B27" s="148"/>
      <c r="C27" s="146"/>
      <c r="D27" s="146"/>
      <c r="E27" s="146"/>
      <c r="F27" s="146"/>
      <c r="G27" s="160"/>
      <c r="H27" s="124"/>
      <c r="I27" s="14"/>
      <c r="J27" s="14"/>
      <c r="K27" s="14"/>
      <c r="L27" s="14"/>
    </row>
    <row r="28" spans="1:12" ht="33" customHeight="1" x14ac:dyDescent="0.25">
      <c r="A28" s="103" t="s">
        <v>19</v>
      </c>
      <c r="B28" s="44" t="s">
        <v>31</v>
      </c>
      <c r="C28" s="45">
        <f>C29</f>
        <v>6</v>
      </c>
      <c r="D28" s="104"/>
      <c r="E28" s="104"/>
      <c r="F28" s="104"/>
      <c r="G28" s="105"/>
      <c r="H28" s="126"/>
      <c r="I28" s="14"/>
      <c r="J28" s="14"/>
      <c r="K28" s="14"/>
      <c r="L28" s="14"/>
    </row>
    <row r="29" spans="1:12" ht="19.149999999999999" customHeight="1" x14ac:dyDescent="0.25">
      <c r="A29" s="180"/>
      <c r="B29" s="46" t="s">
        <v>60</v>
      </c>
      <c r="C29" s="47">
        <v>6</v>
      </c>
      <c r="D29" s="71"/>
      <c r="E29" s="71"/>
      <c r="F29" s="71"/>
      <c r="G29" s="106"/>
      <c r="H29" s="127"/>
      <c r="I29" s="14"/>
      <c r="J29" s="14"/>
      <c r="K29" s="14"/>
      <c r="L29" s="14"/>
    </row>
    <row r="30" spans="1:12" ht="19.149999999999999" customHeight="1" x14ac:dyDescent="0.25">
      <c r="A30" s="181"/>
      <c r="B30" s="46" t="s">
        <v>61</v>
      </c>
      <c r="C30" s="47">
        <v>4</v>
      </c>
      <c r="D30" s="71"/>
      <c r="E30" s="71"/>
      <c r="F30" s="71"/>
      <c r="G30" s="106"/>
      <c r="H30" s="127"/>
      <c r="I30" s="14"/>
      <c r="J30" s="14"/>
      <c r="K30" s="14"/>
      <c r="L30" s="14"/>
    </row>
    <row r="31" spans="1:12" ht="19.149999999999999" customHeight="1" x14ac:dyDescent="0.25">
      <c r="A31" s="181"/>
      <c r="B31" s="46" t="s">
        <v>62</v>
      </c>
      <c r="C31" s="47">
        <v>0</v>
      </c>
      <c r="D31" s="71"/>
      <c r="E31" s="71"/>
      <c r="F31" s="71"/>
      <c r="G31" s="106"/>
      <c r="H31" s="127"/>
      <c r="I31" s="14"/>
      <c r="J31" s="14"/>
      <c r="K31" s="14"/>
      <c r="L31" s="14"/>
    </row>
    <row r="32" spans="1:12" ht="31.5" customHeight="1" x14ac:dyDescent="0.25">
      <c r="A32" s="181"/>
      <c r="B32" s="48" t="s">
        <v>63</v>
      </c>
      <c r="C32" s="47"/>
      <c r="D32" s="71"/>
      <c r="E32" s="71"/>
      <c r="F32" s="71"/>
      <c r="G32" s="106"/>
      <c r="H32" s="127"/>
      <c r="I32" s="14"/>
      <c r="J32" s="14"/>
      <c r="K32" s="14"/>
      <c r="L32" s="14"/>
    </row>
    <row r="33" spans="1:12" ht="22.9" customHeight="1" x14ac:dyDescent="0.25">
      <c r="A33" s="181"/>
      <c r="B33" s="49" t="s">
        <v>64</v>
      </c>
      <c r="C33" s="71"/>
      <c r="D33" s="71"/>
      <c r="E33" s="71"/>
      <c r="F33" s="71"/>
      <c r="G33" s="106"/>
      <c r="H33" s="127"/>
      <c r="I33" s="14"/>
      <c r="J33" s="14"/>
      <c r="K33" s="14"/>
      <c r="L33" s="14"/>
    </row>
    <row r="34" spans="1:12" ht="17.25" customHeight="1" x14ac:dyDescent="0.25">
      <c r="A34" s="181"/>
      <c r="B34" s="50" t="s">
        <v>4</v>
      </c>
      <c r="C34" s="71"/>
      <c r="D34" s="71"/>
      <c r="E34" s="71"/>
      <c r="F34" s="71"/>
      <c r="G34" s="106"/>
      <c r="H34" s="127"/>
      <c r="I34" s="14"/>
      <c r="J34" s="14"/>
      <c r="K34" s="14"/>
      <c r="L34" s="14"/>
    </row>
    <row r="35" spans="1:12" ht="17.25" customHeight="1" x14ac:dyDescent="0.25">
      <c r="A35" s="182"/>
      <c r="B35" s="50" t="s">
        <v>5</v>
      </c>
      <c r="C35" s="71"/>
      <c r="D35" s="71"/>
      <c r="E35" s="71"/>
      <c r="F35" s="71"/>
      <c r="G35" s="106"/>
      <c r="H35" s="127"/>
      <c r="I35" s="14"/>
      <c r="J35" s="14"/>
      <c r="K35" s="14"/>
      <c r="L35" s="14"/>
    </row>
    <row r="36" spans="1:12" ht="17.25" customHeight="1" x14ac:dyDescent="0.25">
      <c r="A36" s="103" t="s">
        <v>20</v>
      </c>
      <c r="B36" s="51" t="s">
        <v>53</v>
      </c>
      <c r="C36" s="45">
        <f>C37</f>
        <v>8</v>
      </c>
      <c r="D36" s="45"/>
      <c r="E36" s="45"/>
      <c r="F36" s="45"/>
      <c r="G36" s="107"/>
      <c r="H36" s="128"/>
      <c r="I36" s="14"/>
      <c r="J36" s="14"/>
      <c r="K36" s="14"/>
      <c r="L36" s="14"/>
    </row>
    <row r="37" spans="1:12" ht="19.899999999999999" customHeight="1" x14ac:dyDescent="0.25">
      <c r="A37" s="180"/>
      <c r="B37" s="52" t="s">
        <v>65</v>
      </c>
      <c r="C37" s="47">
        <v>8</v>
      </c>
      <c r="D37" s="71"/>
      <c r="E37" s="71"/>
      <c r="F37" s="71"/>
      <c r="G37" s="106"/>
      <c r="H37" s="127"/>
      <c r="I37" s="14"/>
      <c r="J37" s="14"/>
      <c r="K37" s="14"/>
      <c r="L37" s="14"/>
    </row>
    <row r="38" spans="1:12" ht="19.899999999999999" customHeight="1" x14ac:dyDescent="0.25">
      <c r="A38" s="181"/>
      <c r="B38" s="46" t="s">
        <v>66</v>
      </c>
      <c r="C38" s="47">
        <v>6</v>
      </c>
      <c r="D38" s="71"/>
      <c r="E38" s="71"/>
      <c r="F38" s="71"/>
      <c r="G38" s="106"/>
      <c r="H38" s="127"/>
      <c r="I38" s="14"/>
      <c r="J38" s="14"/>
      <c r="K38" s="14"/>
      <c r="L38" s="14"/>
    </row>
    <row r="39" spans="1:12" ht="20.45" customHeight="1" x14ac:dyDescent="0.25">
      <c r="A39" s="181"/>
      <c r="B39" s="46" t="s">
        <v>67</v>
      </c>
      <c r="C39" s="47">
        <v>4</v>
      </c>
      <c r="D39" s="71"/>
      <c r="E39" s="71"/>
      <c r="F39" s="71"/>
      <c r="G39" s="106"/>
      <c r="H39" s="127"/>
      <c r="I39" s="14"/>
      <c r="J39" s="14"/>
      <c r="K39" s="14"/>
      <c r="L39" s="14"/>
    </row>
    <row r="40" spans="1:12" ht="20.45" customHeight="1" x14ac:dyDescent="0.25">
      <c r="A40" s="181"/>
      <c r="B40" s="46" t="s">
        <v>68</v>
      </c>
      <c r="C40" s="47">
        <v>2</v>
      </c>
      <c r="D40" s="71"/>
      <c r="E40" s="71"/>
      <c r="F40" s="71"/>
      <c r="G40" s="106"/>
      <c r="H40" s="127"/>
      <c r="I40" s="14"/>
      <c r="J40" s="14"/>
      <c r="K40" s="14"/>
      <c r="L40" s="14"/>
    </row>
    <row r="41" spans="1:12" ht="20.45" customHeight="1" x14ac:dyDescent="0.25">
      <c r="A41" s="181"/>
      <c r="B41" s="46" t="s">
        <v>50</v>
      </c>
      <c r="C41" s="47">
        <v>0</v>
      </c>
      <c r="D41" s="71"/>
      <c r="E41" s="71"/>
      <c r="F41" s="71"/>
      <c r="G41" s="106"/>
      <c r="H41" s="127"/>
      <c r="I41" s="14"/>
      <c r="J41" s="14"/>
      <c r="K41" s="14"/>
      <c r="L41" s="14"/>
    </row>
    <row r="42" spans="1:12" ht="32.25" customHeight="1" x14ac:dyDescent="0.25">
      <c r="A42" s="181"/>
      <c r="B42" s="48" t="s">
        <v>69</v>
      </c>
      <c r="C42" s="47"/>
      <c r="D42" s="71"/>
      <c r="E42" s="71"/>
      <c r="F42" s="71"/>
      <c r="G42" s="106"/>
      <c r="H42" s="127"/>
      <c r="I42" s="14"/>
      <c r="J42" s="14"/>
      <c r="K42" s="14"/>
      <c r="L42" s="14"/>
    </row>
    <row r="43" spans="1:12" ht="30" customHeight="1" x14ac:dyDescent="0.25">
      <c r="A43" s="181"/>
      <c r="B43" s="90" t="s">
        <v>64</v>
      </c>
      <c r="C43" s="71"/>
      <c r="D43" s="71"/>
      <c r="E43" s="71"/>
      <c r="F43" s="71"/>
      <c r="G43" s="106"/>
      <c r="H43" s="127"/>
      <c r="I43" s="14"/>
      <c r="J43" s="14"/>
      <c r="K43" s="14"/>
      <c r="L43" s="14"/>
    </row>
    <row r="44" spans="1:12" ht="17.25" customHeight="1" x14ac:dyDescent="0.25">
      <c r="A44" s="181"/>
      <c r="B44" s="50" t="s">
        <v>4</v>
      </c>
      <c r="C44" s="71"/>
      <c r="D44" s="71"/>
      <c r="E44" s="71"/>
      <c r="F44" s="71"/>
      <c r="G44" s="106"/>
      <c r="H44" s="127"/>
      <c r="I44" s="14"/>
      <c r="J44" s="14"/>
      <c r="K44" s="14"/>
      <c r="L44" s="14"/>
    </row>
    <row r="45" spans="1:12" ht="17.25" customHeight="1" x14ac:dyDescent="0.25">
      <c r="A45" s="182"/>
      <c r="B45" s="50" t="s">
        <v>5</v>
      </c>
      <c r="C45" s="71"/>
      <c r="D45" s="71"/>
      <c r="E45" s="71"/>
      <c r="F45" s="71"/>
      <c r="G45" s="106"/>
      <c r="H45" s="127"/>
      <c r="I45" s="14"/>
      <c r="J45" s="14"/>
      <c r="K45" s="14"/>
      <c r="L45" s="14"/>
    </row>
    <row r="46" spans="1:12" ht="16.5" thickBot="1" x14ac:dyDescent="0.3">
      <c r="A46" s="103" t="s">
        <v>21</v>
      </c>
      <c r="B46" s="53" t="s">
        <v>39</v>
      </c>
      <c r="C46" s="54">
        <f>C47</f>
        <v>10</v>
      </c>
      <c r="D46" s="45"/>
      <c r="E46" s="45"/>
      <c r="F46" s="45"/>
      <c r="G46" s="108"/>
      <c r="H46" s="129"/>
      <c r="I46" s="14"/>
      <c r="J46" s="14"/>
      <c r="K46" s="14"/>
      <c r="L46" s="14"/>
    </row>
    <row r="47" spans="1:12" ht="18.600000000000001" customHeight="1" x14ac:dyDescent="0.25">
      <c r="A47" s="180"/>
      <c r="B47" s="55" t="s">
        <v>51</v>
      </c>
      <c r="C47" s="42">
        <v>10</v>
      </c>
      <c r="D47" s="71"/>
      <c r="E47" s="71"/>
      <c r="F47" s="71"/>
      <c r="G47" s="106"/>
      <c r="H47" s="127"/>
      <c r="I47" s="14"/>
      <c r="J47" s="14"/>
      <c r="K47" s="14"/>
      <c r="L47" s="14"/>
    </row>
    <row r="48" spans="1:12" ht="17.45" customHeight="1" x14ac:dyDescent="0.25">
      <c r="A48" s="181"/>
      <c r="B48" s="55" t="s">
        <v>70</v>
      </c>
      <c r="C48" s="42">
        <v>5</v>
      </c>
      <c r="D48" s="71"/>
      <c r="E48" s="71"/>
      <c r="F48" s="71"/>
      <c r="G48" s="106"/>
      <c r="H48" s="127"/>
      <c r="I48" s="14"/>
      <c r="J48" s="14"/>
      <c r="K48" s="14"/>
      <c r="L48" s="14"/>
    </row>
    <row r="49" spans="1:12" ht="17.45" customHeight="1" x14ac:dyDescent="0.25">
      <c r="A49" s="181"/>
      <c r="B49" s="55" t="s">
        <v>71</v>
      </c>
      <c r="C49" s="109">
        <v>0</v>
      </c>
      <c r="D49" s="71"/>
      <c r="E49" s="71"/>
      <c r="F49" s="71"/>
      <c r="G49" s="106"/>
      <c r="H49" s="127"/>
      <c r="I49" s="14"/>
      <c r="J49" s="14"/>
      <c r="K49" s="14"/>
      <c r="L49" s="14"/>
    </row>
    <row r="50" spans="1:12" ht="22.9" customHeight="1" x14ac:dyDescent="0.25">
      <c r="A50" s="181"/>
      <c r="B50" s="178" t="s">
        <v>64</v>
      </c>
      <c r="C50" s="179"/>
      <c r="D50" s="71"/>
      <c r="E50" s="71"/>
      <c r="F50" s="71"/>
      <c r="G50" s="106"/>
      <c r="H50" s="127"/>
      <c r="I50" s="14"/>
      <c r="J50" s="14"/>
      <c r="K50" s="14"/>
      <c r="L50" s="14"/>
    </row>
    <row r="51" spans="1:12" ht="16.899999999999999" customHeight="1" x14ac:dyDescent="0.25">
      <c r="A51" s="181"/>
      <c r="B51" s="56" t="s">
        <v>4</v>
      </c>
      <c r="C51" s="110"/>
      <c r="D51" s="71"/>
      <c r="E51" s="71"/>
      <c r="F51" s="71"/>
      <c r="G51" s="106"/>
      <c r="H51" s="127"/>
      <c r="I51" s="14"/>
      <c r="J51" s="14"/>
      <c r="K51" s="14"/>
      <c r="L51" s="14"/>
    </row>
    <row r="52" spans="1:12" ht="22.9" customHeight="1" thickBot="1" x14ac:dyDescent="0.3">
      <c r="A52" s="182"/>
      <c r="B52" s="56" t="s">
        <v>5</v>
      </c>
      <c r="C52" s="110"/>
      <c r="D52" s="71"/>
      <c r="E52" s="71"/>
      <c r="F52" s="71"/>
      <c r="G52" s="106"/>
      <c r="H52" s="127"/>
      <c r="I52" s="14"/>
      <c r="J52" s="14"/>
      <c r="K52" s="14"/>
      <c r="L52" s="14"/>
    </row>
    <row r="53" spans="1:12" ht="22.9" customHeight="1" thickBot="1" x14ac:dyDescent="0.3">
      <c r="A53" s="103" t="s">
        <v>22</v>
      </c>
      <c r="B53" s="57" t="s">
        <v>72</v>
      </c>
      <c r="C53" s="58">
        <f>C54</f>
        <v>8</v>
      </c>
      <c r="D53" s="45"/>
      <c r="E53" s="45"/>
      <c r="F53" s="45"/>
      <c r="G53" s="107"/>
      <c r="H53" s="128"/>
      <c r="I53" s="14"/>
      <c r="J53" s="14"/>
      <c r="K53" s="14"/>
      <c r="L53" s="14"/>
    </row>
    <row r="54" spans="1:12" ht="22.9" customHeight="1" x14ac:dyDescent="0.25">
      <c r="A54" s="180"/>
      <c r="B54" s="52" t="s">
        <v>55</v>
      </c>
      <c r="C54" s="42">
        <v>8</v>
      </c>
      <c r="D54" s="71"/>
      <c r="E54" s="71"/>
      <c r="F54" s="71"/>
      <c r="G54" s="106"/>
      <c r="H54" s="127"/>
      <c r="I54" s="14"/>
      <c r="J54" s="14"/>
      <c r="K54" s="14"/>
      <c r="L54" s="14"/>
    </row>
    <row r="55" spans="1:12" ht="22.9" customHeight="1" x14ac:dyDescent="0.25">
      <c r="A55" s="181"/>
      <c r="B55" s="46" t="s">
        <v>56</v>
      </c>
      <c r="C55" s="42">
        <v>6</v>
      </c>
      <c r="D55" s="71"/>
      <c r="E55" s="71"/>
      <c r="F55" s="71"/>
      <c r="G55" s="106"/>
      <c r="H55" s="127"/>
      <c r="I55" s="14"/>
      <c r="J55" s="14"/>
      <c r="K55" s="14"/>
      <c r="L55" s="14"/>
    </row>
    <row r="56" spans="1:12" ht="22.9" customHeight="1" x14ac:dyDescent="0.25">
      <c r="A56" s="181"/>
      <c r="B56" s="46" t="s">
        <v>73</v>
      </c>
      <c r="C56" s="42">
        <v>4</v>
      </c>
      <c r="D56" s="71"/>
      <c r="E56" s="71"/>
      <c r="F56" s="71"/>
      <c r="G56" s="106"/>
      <c r="H56" s="127"/>
      <c r="I56" s="14"/>
      <c r="J56" s="14"/>
      <c r="K56" s="14"/>
      <c r="L56" s="14"/>
    </row>
    <row r="57" spans="1:12" ht="22.9" customHeight="1" x14ac:dyDescent="0.25">
      <c r="A57" s="181"/>
      <c r="B57" s="46" t="s">
        <v>74</v>
      </c>
      <c r="C57" s="42">
        <v>2</v>
      </c>
      <c r="D57" s="71"/>
      <c r="E57" s="71"/>
      <c r="F57" s="71"/>
      <c r="G57" s="106"/>
      <c r="H57" s="127"/>
      <c r="I57" s="14"/>
      <c r="J57" s="14"/>
      <c r="K57" s="14"/>
      <c r="L57" s="14"/>
    </row>
    <row r="58" spans="1:12" ht="22.9" customHeight="1" x14ac:dyDescent="0.25">
      <c r="A58" s="181"/>
      <c r="B58" s="46" t="s">
        <v>75</v>
      </c>
      <c r="C58" s="42">
        <v>0</v>
      </c>
      <c r="D58" s="71"/>
      <c r="E58" s="71"/>
      <c r="F58" s="71"/>
      <c r="G58" s="106"/>
      <c r="H58" s="127"/>
      <c r="I58" s="14"/>
      <c r="J58" s="14"/>
      <c r="K58" s="14"/>
      <c r="L58" s="14"/>
    </row>
    <row r="59" spans="1:12" ht="17.25" customHeight="1" x14ac:dyDescent="0.25">
      <c r="A59" s="181"/>
      <c r="B59" s="48" t="s">
        <v>54</v>
      </c>
      <c r="C59" s="71"/>
      <c r="D59" s="71"/>
      <c r="E59" s="71"/>
      <c r="F59" s="71"/>
      <c r="G59" s="106"/>
      <c r="H59" s="127"/>
      <c r="I59" s="14"/>
      <c r="J59" s="14"/>
      <c r="K59" s="14"/>
      <c r="L59" s="14"/>
    </row>
    <row r="60" spans="1:12" ht="17.25" customHeight="1" x14ac:dyDescent="0.25">
      <c r="A60" s="181"/>
      <c r="B60" s="49" t="s">
        <v>64</v>
      </c>
      <c r="C60" s="71"/>
      <c r="D60" s="71"/>
      <c r="E60" s="71"/>
      <c r="F60" s="71"/>
      <c r="G60" s="106"/>
      <c r="H60" s="127"/>
      <c r="I60" s="14"/>
      <c r="J60" s="14"/>
      <c r="K60" s="14"/>
      <c r="L60" s="14"/>
    </row>
    <row r="61" spans="1:12" ht="17.25" customHeight="1" x14ac:dyDescent="0.25">
      <c r="A61" s="181"/>
      <c r="B61" s="50" t="s">
        <v>4</v>
      </c>
      <c r="C61" s="71"/>
      <c r="D61" s="71"/>
      <c r="E61" s="71"/>
      <c r="F61" s="71"/>
      <c r="G61" s="106"/>
      <c r="H61" s="127"/>
      <c r="I61" s="14"/>
      <c r="J61" s="14"/>
      <c r="K61" s="14"/>
      <c r="L61" s="14"/>
    </row>
    <row r="62" spans="1:12" ht="17.25" customHeight="1" x14ac:dyDescent="0.25">
      <c r="A62" s="182"/>
      <c r="B62" s="50" t="s">
        <v>5</v>
      </c>
      <c r="C62" s="71"/>
      <c r="D62" s="71"/>
      <c r="E62" s="71"/>
      <c r="F62" s="71"/>
      <c r="G62" s="106"/>
      <c r="H62" s="127"/>
      <c r="I62" s="14"/>
      <c r="J62" s="14"/>
      <c r="K62" s="14"/>
      <c r="L62" s="14"/>
    </row>
    <row r="63" spans="1:12" ht="17.25" customHeight="1" x14ac:dyDescent="0.25">
      <c r="A63" s="103" t="s">
        <v>26</v>
      </c>
      <c r="B63" s="59" t="s">
        <v>76</v>
      </c>
      <c r="C63" s="45">
        <f>C64</f>
        <v>8</v>
      </c>
      <c r="D63" s="45"/>
      <c r="E63" s="45"/>
      <c r="F63" s="45"/>
      <c r="G63" s="107"/>
      <c r="H63" s="128"/>
      <c r="I63" s="14"/>
      <c r="J63" s="14"/>
      <c r="K63" s="14"/>
      <c r="L63" s="14"/>
    </row>
    <row r="64" spans="1:12" ht="17.25" customHeight="1" x14ac:dyDescent="0.25">
      <c r="A64" s="175"/>
      <c r="B64" s="52" t="s">
        <v>77</v>
      </c>
      <c r="C64" s="47">
        <v>8</v>
      </c>
      <c r="D64" s="71"/>
      <c r="E64" s="71"/>
      <c r="F64" s="71"/>
      <c r="G64" s="106"/>
      <c r="H64" s="127"/>
      <c r="I64" s="14"/>
      <c r="J64" s="14"/>
      <c r="K64" s="14"/>
      <c r="L64" s="14"/>
    </row>
    <row r="65" spans="1:12" ht="17.25" customHeight="1" x14ac:dyDescent="0.25">
      <c r="A65" s="176"/>
      <c r="B65" s="46" t="s">
        <v>78</v>
      </c>
      <c r="C65" s="47">
        <v>6</v>
      </c>
      <c r="D65" s="71"/>
      <c r="E65" s="71"/>
      <c r="F65" s="71"/>
      <c r="G65" s="106"/>
      <c r="H65" s="127"/>
      <c r="I65" s="14"/>
      <c r="J65" s="14"/>
      <c r="K65" s="14"/>
      <c r="L65" s="14"/>
    </row>
    <row r="66" spans="1:12" ht="17.25" customHeight="1" x14ac:dyDescent="0.25">
      <c r="A66" s="176"/>
      <c r="B66" s="46" t="s">
        <v>79</v>
      </c>
      <c r="C66" s="47">
        <v>4</v>
      </c>
      <c r="D66" s="71"/>
      <c r="E66" s="71"/>
      <c r="F66" s="71"/>
      <c r="G66" s="106"/>
      <c r="H66" s="127"/>
      <c r="I66" s="14"/>
      <c r="J66" s="14"/>
      <c r="K66" s="14"/>
      <c r="L66" s="14"/>
    </row>
    <row r="67" spans="1:12" ht="17.25" customHeight="1" x14ac:dyDescent="0.25">
      <c r="A67" s="176"/>
      <c r="B67" s="46" t="s">
        <v>80</v>
      </c>
      <c r="C67" s="47">
        <v>2</v>
      </c>
      <c r="D67" s="71"/>
      <c r="E67" s="71"/>
      <c r="F67" s="71"/>
      <c r="G67" s="106"/>
      <c r="H67" s="127"/>
      <c r="I67" s="14"/>
      <c r="J67" s="14"/>
      <c r="K67" s="14"/>
      <c r="L67" s="14"/>
    </row>
    <row r="68" spans="1:12" ht="17.25" customHeight="1" x14ac:dyDescent="0.25">
      <c r="A68" s="176"/>
      <c r="B68" s="46" t="s">
        <v>81</v>
      </c>
      <c r="C68" s="47">
        <v>0</v>
      </c>
      <c r="D68" s="71"/>
      <c r="E68" s="71"/>
      <c r="F68" s="71"/>
      <c r="G68" s="106"/>
      <c r="H68" s="127"/>
      <c r="I68" s="14"/>
      <c r="J68" s="14"/>
      <c r="K68" s="14"/>
      <c r="L68" s="14"/>
    </row>
    <row r="69" spans="1:12" ht="17.25" customHeight="1" x14ac:dyDescent="0.25">
      <c r="A69" s="176"/>
      <c r="B69" s="48" t="s">
        <v>54</v>
      </c>
      <c r="C69" s="47"/>
      <c r="D69" s="71"/>
      <c r="E69" s="71"/>
      <c r="F69" s="71"/>
      <c r="G69" s="106"/>
      <c r="H69" s="127"/>
      <c r="I69" s="14"/>
      <c r="J69" s="14"/>
      <c r="K69" s="14"/>
      <c r="L69" s="14"/>
    </row>
    <row r="70" spans="1:12" ht="17.25" customHeight="1" x14ac:dyDescent="0.25">
      <c r="A70" s="176"/>
      <c r="B70" s="50" t="s">
        <v>64</v>
      </c>
      <c r="C70" s="71"/>
      <c r="D70" s="71"/>
      <c r="E70" s="71"/>
      <c r="F70" s="71"/>
      <c r="G70" s="106"/>
      <c r="H70" s="127"/>
      <c r="I70" s="14"/>
      <c r="J70" s="14"/>
      <c r="K70" s="14"/>
      <c r="L70" s="14"/>
    </row>
    <row r="71" spans="1:12" ht="17.25" customHeight="1" x14ac:dyDescent="0.25">
      <c r="A71" s="176"/>
      <c r="B71" s="50" t="s">
        <v>4</v>
      </c>
      <c r="C71" s="71"/>
      <c r="D71" s="71"/>
      <c r="E71" s="71"/>
      <c r="F71" s="71"/>
      <c r="G71" s="106"/>
      <c r="H71" s="127"/>
      <c r="I71" s="14"/>
      <c r="J71" s="14"/>
      <c r="K71" s="14"/>
      <c r="L71" s="14"/>
    </row>
    <row r="72" spans="1:12" ht="17.25" customHeight="1" x14ac:dyDescent="0.25">
      <c r="A72" s="177"/>
      <c r="B72" s="50" t="s">
        <v>5</v>
      </c>
      <c r="C72" s="71"/>
      <c r="D72" s="71"/>
      <c r="E72" s="71"/>
      <c r="F72" s="71"/>
      <c r="G72" s="106"/>
      <c r="H72" s="127"/>
      <c r="I72" s="14"/>
      <c r="J72" s="14"/>
      <c r="K72" s="14"/>
      <c r="L72" s="14"/>
    </row>
    <row r="73" spans="1:12" ht="17.25" customHeight="1" x14ac:dyDescent="0.25">
      <c r="A73" s="111" t="s">
        <v>27</v>
      </c>
      <c r="B73" s="51" t="s">
        <v>82</v>
      </c>
      <c r="C73" s="45">
        <f>C74</f>
        <v>8</v>
      </c>
      <c r="D73" s="45"/>
      <c r="E73" s="45"/>
      <c r="F73" s="45"/>
      <c r="G73" s="107"/>
      <c r="H73" s="128"/>
      <c r="I73" s="14"/>
      <c r="J73" s="14"/>
      <c r="K73" s="14"/>
      <c r="L73" s="14"/>
    </row>
    <row r="74" spans="1:12" ht="17.25" customHeight="1" x14ac:dyDescent="0.25">
      <c r="A74" s="175"/>
      <c r="B74" s="60" t="s">
        <v>83</v>
      </c>
      <c r="C74" s="47">
        <v>8</v>
      </c>
      <c r="D74" s="71"/>
      <c r="E74" s="71"/>
      <c r="F74" s="71"/>
      <c r="G74" s="106"/>
      <c r="H74" s="127"/>
      <c r="I74" s="14"/>
      <c r="J74" s="14"/>
      <c r="K74" s="14"/>
      <c r="L74" s="14"/>
    </row>
    <row r="75" spans="1:12" ht="17.25" customHeight="1" x14ac:dyDescent="0.25">
      <c r="A75" s="176"/>
      <c r="B75" s="60" t="s">
        <v>84</v>
      </c>
      <c r="C75" s="47">
        <v>0</v>
      </c>
      <c r="D75" s="71"/>
      <c r="E75" s="71"/>
      <c r="F75" s="71"/>
      <c r="G75" s="106"/>
      <c r="H75" s="127"/>
      <c r="I75" s="14"/>
      <c r="J75" s="14"/>
      <c r="K75" s="14"/>
      <c r="L75" s="14"/>
    </row>
    <row r="76" spans="1:12" ht="17.25" customHeight="1" x14ac:dyDescent="0.25">
      <c r="A76" s="176"/>
      <c r="B76" s="50" t="s">
        <v>28</v>
      </c>
      <c r="C76" s="71"/>
      <c r="D76" s="71"/>
      <c r="E76" s="71"/>
      <c r="F76" s="71"/>
      <c r="G76" s="106"/>
      <c r="H76" s="127"/>
      <c r="I76" s="14"/>
      <c r="J76" s="14"/>
      <c r="K76" s="14"/>
      <c r="L76" s="14"/>
    </row>
    <row r="77" spans="1:12" ht="17.25" customHeight="1" x14ac:dyDescent="0.25">
      <c r="A77" s="176"/>
      <c r="B77" s="50" t="s">
        <v>4</v>
      </c>
      <c r="C77" s="71"/>
      <c r="D77" s="71"/>
      <c r="E77" s="71"/>
      <c r="F77" s="71"/>
      <c r="G77" s="106"/>
      <c r="H77" s="127"/>
      <c r="I77" s="14"/>
      <c r="J77" s="14"/>
      <c r="K77" s="14"/>
      <c r="L77" s="14"/>
    </row>
    <row r="78" spans="1:12" ht="17.25" customHeight="1" x14ac:dyDescent="0.25">
      <c r="A78" s="177"/>
      <c r="B78" s="50" t="s">
        <v>5</v>
      </c>
      <c r="C78" s="71"/>
      <c r="D78" s="71"/>
      <c r="E78" s="71"/>
      <c r="F78" s="71"/>
      <c r="G78" s="106"/>
      <c r="H78" s="127"/>
      <c r="I78" s="14"/>
      <c r="J78" s="14"/>
      <c r="K78" s="14"/>
      <c r="L78" s="14"/>
    </row>
    <row r="79" spans="1:12" ht="36" customHeight="1" x14ac:dyDescent="0.25">
      <c r="A79" s="111" t="s">
        <v>32</v>
      </c>
      <c r="B79" s="121" t="s">
        <v>85</v>
      </c>
      <c r="C79" s="45">
        <f>C80+C81</f>
        <v>6</v>
      </c>
      <c r="D79" s="45"/>
      <c r="E79" s="45"/>
      <c r="F79" s="45"/>
      <c r="G79" s="107"/>
      <c r="H79" s="128"/>
      <c r="I79" s="14"/>
      <c r="J79" s="14"/>
      <c r="K79" s="14"/>
      <c r="L79" s="14"/>
    </row>
    <row r="80" spans="1:12" ht="58.5" customHeight="1" x14ac:dyDescent="0.25">
      <c r="A80" s="175"/>
      <c r="B80" s="61" t="s">
        <v>86</v>
      </c>
      <c r="C80" s="47">
        <v>3</v>
      </c>
      <c r="D80" s="71"/>
      <c r="E80" s="71"/>
      <c r="F80" s="71"/>
      <c r="G80" s="106"/>
      <c r="H80" s="127"/>
      <c r="I80" s="14"/>
      <c r="J80" s="14"/>
      <c r="K80" s="14"/>
      <c r="L80" s="14"/>
    </row>
    <row r="81" spans="1:12" ht="27" customHeight="1" x14ac:dyDescent="0.25">
      <c r="A81" s="176"/>
      <c r="B81" s="61" t="s">
        <v>87</v>
      </c>
      <c r="C81" s="47">
        <v>3</v>
      </c>
      <c r="D81" s="71"/>
      <c r="E81" s="71"/>
      <c r="F81" s="71"/>
      <c r="G81" s="106"/>
      <c r="H81" s="127"/>
      <c r="I81" s="14"/>
      <c r="J81" s="14"/>
      <c r="K81" s="14"/>
      <c r="L81" s="14"/>
    </row>
    <row r="82" spans="1:12" ht="17.25" customHeight="1" x14ac:dyDescent="0.25">
      <c r="A82" s="176"/>
      <c r="B82" s="50" t="s">
        <v>47</v>
      </c>
      <c r="C82" s="71"/>
      <c r="D82" s="71"/>
      <c r="E82" s="71"/>
      <c r="F82" s="71"/>
      <c r="G82" s="106"/>
      <c r="H82" s="127"/>
      <c r="I82" s="14"/>
      <c r="J82" s="14"/>
      <c r="K82" s="14"/>
      <c r="L82" s="14"/>
    </row>
    <row r="83" spans="1:12" ht="17.25" customHeight="1" x14ac:dyDescent="0.25">
      <c r="A83" s="176"/>
      <c r="B83" s="50" t="s">
        <v>4</v>
      </c>
      <c r="C83" s="71"/>
      <c r="D83" s="71"/>
      <c r="E83" s="71"/>
      <c r="F83" s="71"/>
      <c r="G83" s="106"/>
      <c r="H83" s="127"/>
      <c r="I83" s="14"/>
      <c r="J83" s="14"/>
      <c r="K83" s="14"/>
      <c r="L83" s="14"/>
    </row>
    <row r="84" spans="1:12" ht="17.25" customHeight="1" x14ac:dyDescent="0.25">
      <c r="A84" s="177"/>
      <c r="B84" s="50" t="s">
        <v>5</v>
      </c>
      <c r="C84" s="71"/>
      <c r="D84" s="71"/>
      <c r="E84" s="71"/>
      <c r="F84" s="71"/>
      <c r="G84" s="106"/>
      <c r="H84" s="127"/>
      <c r="I84" s="14"/>
      <c r="J84" s="14"/>
      <c r="K84" s="14"/>
      <c r="L84" s="14"/>
    </row>
    <row r="85" spans="1:12" ht="17.25" customHeight="1" x14ac:dyDescent="0.25">
      <c r="A85" s="111" t="s">
        <v>37</v>
      </c>
      <c r="B85" s="62" t="s">
        <v>88</v>
      </c>
      <c r="C85" s="63">
        <v>10</v>
      </c>
      <c r="D85" s="45"/>
      <c r="E85" s="45"/>
      <c r="F85" s="45"/>
      <c r="G85" s="107"/>
      <c r="H85" s="128"/>
      <c r="I85" s="14"/>
      <c r="J85" s="14"/>
      <c r="K85" s="14"/>
      <c r="L85" s="14"/>
    </row>
    <row r="86" spans="1:12" ht="17.25" customHeight="1" x14ac:dyDescent="0.25">
      <c r="A86" s="175"/>
      <c r="B86" s="64" t="s">
        <v>89</v>
      </c>
      <c r="C86" s="65">
        <v>10</v>
      </c>
      <c r="D86" s="71"/>
      <c r="E86" s="71"/>
      <c r="F86" s="71"/>
      <c r="G86" s="106"/>
      <c r="H86" s="127"/>
      <c r="I86" s="14"/>
      <c r="J86" s="14"/>
      <c r="K86" s="14"/>
      <c r="L86" s="14"/>
    </row>
    <row r="87" spans="1:12" ht="17.25" customHeight="1" x14ac:dyDescent="0.25">
      <c r="A87" s="176"/>
      <c r="B87" s="64" t="s">
        <v>90</v>
      </c>
      <c r="C87" s="65">
        <v>5</v>
      </c>
      <c r="D87" s="71"/>
      <c r="E87" s="71"/>
      <c r="F87" s="71"/>
      <c r="G87" s="106"/>
      <c r="H87" s="127"/>
      <c r="I87" s="14"/>
      <c r="J87" s="14"/>
      <c r="K87" s="14"/>
      <c r="L87" s="14"/>
    </row>
    <row r="88" spans="1:12" ht="17.25" customHeight="1" x14ac:dyDescent="0.25">
      <c r="A88" s="176"/>
      <c r="B88" s="64" t="s">
        <v>91</v>
      </c>
      <c r="C88" s="65">
        <v>3</v>
      </c>
      <c r="D88" s="71"/>
      <c r="E88" s="71"/>
      <c r="F88" s="71"/>
      <c r="G88" s="106"/>
      <c r="H88" s="127"/>
      <c r="I88" s="14"/>
      <c r="J88" s="14"/>
      <c r="K88" s="14"/>
      <c r="L88" s="14"/>
    </row>
    <row r="89" spans="1:12" ht="17.25" customHeight="1" x14ac:dyDescent="0.25">
      <c r="A89" s="176"/>
      <c r="B89" s="64" t="s">
        <v>92</v>
      </c>
      <c r="C89" s="65">
        <v>0</v>
      </c>
      <c r="D89" s="71"/>
      <c r="E89" s="71"/>
      <c r="F89" s="71"/>
      <c r="G89" s="106"/>
      <c r="H89" s="127"/>
      <c r="I89" s="14"/>
      <c r="J89" s="14"/>
      <c r="K89" s="14"/>
      <c r="L89" s="14"/>
    </row>
    <row r="90" spans="1:12" ht="33.75" customHeight="1" x14ac:dyDescent="0.25">
      <c r="A90" s="176"/>
      <c r="B90" s="66" t="s">
        <v>93</v>
      </c>
      <c r="C90" s="67"/>
      <c r="D90" s="71"/>
      <c r="E90" s="71"/>
      <c r="F90" s="71"/>
      <c r="G90" s="106"/>
      <c r="H90" s="127"/>
      <c r="I90" s="14"/>
      <c r="J90" s="14"/>
      <c r="K90" s="14"/>
      <c r="L90" s="14"/>
    </row>
    <row r="91" spans="1:12" ht="17.25" customHeight="1" x14ac:dyDescent="0.25">
      <c r="A91" s="176"/>
      <c r="B91" s="50" t="s">
        <v>94</v>
      </c>
      <c r="C91" s="50"/>
      <c r="D91" s="71"/>
      <c r="E91" s="71"/>
      <c r="F91" s="71"/>
      <c r="G91" s="106"/>
      <c r="H91" s="127"/>
      <c r="I91" s="14"/>
      <c r="J91" s="14"/>
      <c r="K91" s="14"/>
      <c r="L91" s="14"/>
    </row>
    <row r="92" spans="1:12" ht="17.25" customHeight="1" x14ac:dyDescent="0.25">
      <c r="A92" s="176"/>
      <c r="B92" s="66" t="s">
        <v>4</v>
      </c>
      <c r="C92" s="67"/>
      <c r="D92" s="71"/>
      <c r="E92" s="71"/>
      <c r="F92" s="71"/>
      <c r="G92" s="106"/>
      <c r="H92" s="127"/>
      <c r="I92" s="14"/>
      <c r="J92" s="14"/>
      <c r="K92" s="14"/>
      <c r="L92" s="14"/>
    </row>
    <row r="93" spans="1:12" ht="17.25" customHeight="1" x14ac:dyDescent="0.25">
      <c r="A93" s="177"/>
      <c r="B93" s="66" t="s">
        <v>5</v>
      </c>
      <c r="C93" s="67"/>
      <c r="D93" s="71"/>
      <c r="E93" s="71"/>
      <c r="F93" s="71"/>
      <c r="G93" s="106"/>
      <c r="H93" s="127"/>
      <c r="I93" s="14"/>
      <c r="J93" s="14"/>
      <c r="K93" s="14"/>
      <c r="L93" s="14"/>
    </row>
    <row r="94" spans="1:12" ht="17.25" customHeight="1" x14ac:dyDescent="0.25">
      <c r="A94" s="111" t="s">
        <v>38</v>
      </c>
      <c r="B94" s="51" t="s">
        <v>36</v>
      </c>
      <c r="C94" s="45">
        <f>C95+C96+C97+C98</f>
        <v>9</v>
      </c>
      <c r="D94" s="45"/>
      <c r="E94" s="45"/>
      <c r="F94" s="45"/>
      <c r="G94" s="107"/>
      <c r="H94" s="128"/>
      <c r="I94" s="14"/>
      <c r="J94" s="14"/>
      <c r="K94" s="14"/>
      <c r="L94" s="14"/>
    </row>
    <row r="95" spans="1:12" ht="56.25" customHeight="1" x14ac:dyDescent="0.25">
      <c r="A95" s="176"/>
      <c r="B95" s="68" t="s">
        <v>95</v>
      </c>
      <c r="C95" s="47">
        <v>2</v>
      </c>
      <c r="D95" s="71"/>
      <c r="E95" s="71"/>
      <c r="F95" s="71"/>
      <c r="G95" s="106"/>
      <c r="H95" s="127"/>
      <c r="I95" s="14"/>
      <c r="J95" s="14"/>
      <c r="K95" s="14"/>
      <c r="L95" s="14"/>
    </row>
    <row r="96" spans="1:12" ht="17.25" customHeight="1" x14ac:dyDescent="0.25">
      <c r="A96" s="176"/>
      <c r="B96" s="68" t="s">
        <v>96</v>
      </c>
      <c r="C96" s="47">
        <v>2</v>
      </c>
      <c r="D96" s="71"/>
      <c r="E96" s="71"/>
      <c r="F96" s="71"/>
      <c r="G96" s="106"/>
      <c r="H96" s="127"/>
      <c r="I96" s="14"/>
      <c r="J96" s="14"/>
      <c r="K96" s="14"/>
      <c r="L96" s="14"/>
    </row>
    <row r="97" spans="1:12" ht="36.6" customHeight="1" x14ac:dyDescent="0.25">
      <c r="A97" s="176"/>
      <c r="B97" s="68" t="s">
        <v>97</v>
      </c>
      <c r="C97" s="47">
        <v>3</v>
      </c>
      <c r="D97" s="71"/>
      <c r="E97" s="71"/>
      <c r="F97" s="71"/>
      <c r="G97" s="106"/>
      <c r="H97" s="127"/>
      <c r="I97" s="14"/>
      <c r="J97" s="14"/>
      <c r="K97" s="14"/>
      <c r="L97" s="14"/>
    </row>
    <row r="98" spans="1:12" ht="24.75" customHeight="1" x14ac:dyDescent="0.25">
      <c r="A98" s="176"/>
      <c r="B98" s="68" t="s">
        <v>52</v>
      </c>
      <c r="C98" s="47">
        <v>2</v>
      </c>
      <c r="D98" s="71"/>
      <c r="E98" s="71"/>
      <c r="F98" s="71"/>
      <c r="G98" s="106"/>
      <c r="H98" s="127"/>
      <c r="I98" s="14"/>
      <c r="J98" s="14"/>
      <c r="K98" s="14"/>
      <c r="L98" s="14"/>
    </row>
    <row r="99" spans="1:12" ht="57.75" customHeight="1" x14ac:dyDescent="0.25">
      <c r="A99" s="176"/>
      <c r="B99" s="90" t="s">
        <v>46</v>
      </c>
      <c r="C99" s="47"/>
      <c r="D99" s="71"/>
      <c r="E99" s="71"/>
      <c r="F99" s="71"/>
      <c r="G99" s="106"/>
      <c r="H99" s="127"/>
      <c r="I99" s="14"/>
      <c r="J99" s="14"/>
      <c r="K99" s="14"/>
      <c r="L99" s="14"/>
    </row>
    <row r="100" spans="1:12" ht="17.25" customHeight="1" x14ac:dyDescent="0.25">
      <c r="A100" s="176"/>
      <c r="B100" s="50" t="s">
        <v>57</v>
      </c>
      <c r="C100" s="71"/>
      <c r="D100" s="71"/>
      <c r="E100" s="71"/>
      <c r="F100" s="71"/>
      <c r="G100" s="106"/>
      <c r="H100" s="127"/>
      <c r="I100" s="14"/>
      <c r="J100" s="14"/>
      <c r="K100" s="14"/>
      <c r="L100" s="14"/>
    </row>
    <row r="101" spans="1:12" ht="17.25" customHeight="1" x14ac:dyDescent="0.25">
      <c r="A101" s="177"/>
      <c r="B101" s="50" t="s">
        <v>6</v>
      </c>
      <c r="C101" s="71"/>
      <c r="D101" s="71"/>
      <c r="E101" s="71"/>
      <c r="F101" s="71"/>
      <c r="G101" s="106"/>
      <c r="H101" s="127"/>
      <c r="I101" s="14"/>
      <c r="J101" s="14"/>
      <c r="K101" s="14"/>
      <c r="L101" s="14"/>
    </row>
    <row r="102" spans="1:12" ht="17.25" customHeight="1" x14ac:dyDescent="0.25">
      <c r="A102" s="74" t="s">
        <v>24</v>
      </c>
      <c r="B102" s="69" t="s">
        <v>23</v>
      </c>
      <c r="C102" s="70">
        <f>C103</f>
        <v>18</v>
      </c>
      <c r="D102" s="70"/>
      <c r="E102" s="70"/>
      <c r="F102" s="70"/>
      <c r="G102" s="112"/>
      <c r="H102" s="130"/>
      <c r="I102" s="14"/>
      <c r="J102" s="14"/>
      <c r="K102" s="14"/>
      <c r="L102" s="14"/>
    </row>
    <row r="103" spans="1:12" ht="17.25" customHeight="1" x14ac:dyDescent="0.25">
      <c r="A103" s="175"/>
      <c r="B103" s="41" t="s">
        <v>98</v>
      </c>
      <c r="C103" s="42">
        <v>18</v>
      </c>
      <c r="D103" s="71"/>
      <c r="E103" s="71"/>
      <c r="F103" s="71"/>
      <c r="G103" s="106"/>
      <c r="H103" s="127"/>
      <c r="I103" s="14"/>
      <c r="J103" s="14"/>
      <c r="K103" s="14"/>
      <c r="L103" s="14"/>
    </row>
    <row r="104" spans="1:12" ht="17.25" customHeight="1" x14ac:dyDescent="0.25">
      <c r="A104" s="176"/>
      <c r="B104" s="41" t="s">
        <v>99</v>
      </c>
      <c r="C104" s="42">
        <v>15</v>
      </c>
      <c r="D104" s="71"/>
      <c r="E104" s="71"/>
      <c r="F104" s="71"/>
      <c r="G104" s="106"/>
      <c r="H104" s="127"/>
      <c r="I104" s="14"/>
      <c r="J104" s="14"/>
      <c r="K104" s="14"/>
      <c r="L104" s="14"/>
    </row>
    <row r="105" spans="1:12" ht="17.25" customHeight="1" x14ac:dyDescent="0.25">
      <c r="A105" s="176"/>
      <c r="B105" s="41" t="s">
        <v>100</v>
      </c>
      <c r="C105" s="43">
        <v>10</v>
      </c>
      <c r="D105" s="71"/>
      <c r="E105" s="71"/>
      <c r="F105" s="71"/>
      <c r="G105" s="106"/>
      <c r="H105" s="127"/>
      <c r="I105" s="14"/>
      <c r="J105" s="14"/>
      <c r="K105" s="14"/>
      <c r="L105" s="14"/>
    </row>
    <row r="106" spans="1:12" ht="17.25" customHeight="1" x14ac:dyDescent="0.25">
      <c r="A106" s="176"/>
      <c r="B106" s="41" t="s">
        <v>101</v>
      </c>
      <c r="C106" s="43">
        <v>5</v>
      </c>
      <c r="D106" s="71"/>
      <c r="E106" s="71"/>
      <c r="F106" s="71"/>
      <c r="G106" s="106"/>
      <c r="H106" s="127"/>
      <c r="I106" s="14"/>
      <c r="J106" s="14"/>
      <c r="K106" s="14"/>
      <c r="L106" s="14"/>
    </row>
    <row r="107" spans="1:12" ht="17.25" customHeight="1" x14ac:dyDescent="0.25">
      <c r="A107" s="176"/>
      <c r="B107" s="41" t="s">
        <v>102</v>
      </c>
      <c r="C107" s="43">
        <v>0</v>
      </c>
      <c r="D107" s="71"/>
      <c r="E107" s="71"/>
      <c r="F107" s="71"/>
      <c r="G107" s="106"/>
      <c r="H107" s="127"/>
      <c r="I107" s="14"/>
      <c r="J107" s="14"/>
      <c r="K107" s="14"/>
      <c r="L107" s="14"/>
    </row>
    <row r="108" spans="1:12" ht="17.25" customHeight="1" x14ac:dyDescent="0.25">
      <c r="A108" s="176"/>
      <c r="B108" s="50" t="s">
        <v>64</v>
      </c>
      <c r="C108" s="72"/>
      <c r="D108" s="71"/>
      <c r="E108" s="71"/>
      <c r="F108" s="71"/>
      <c r="G108" s="106"/>
      <c r="H108" s="127"/>
      <c r="I108" s="14"/>
      <c r="J108" s="14"/>
      <c r="K108" s="14"/>
      <c r="L108" s="14"/>
    </row>
    <row r="109" spans="1:12" ht="17.25" customHeight="1" x14ac:dyDescent="0.25">
      <c r="A109" s="176"/>
      <c r="B109" s="149" t="s">
        <v>4</v>
      </c>
      <c r="C109" s="149"/>
      <c r="D109" s="71"/>
      <c r="E109" s="71"/>
      <c r="F109" s="71"/>
      <c r="G109" s="106"/>
      <c r="H109" s="127"/>
      <c r="I109" s="14"/>
      <c r="J109" s="14"/>
      <c r="K109" s="14"/>
      <c r="L109" s="14"/>
    </row>
    <row r="110" spans="1:12" ht="17.25" customHeight="1" x14ac:dyDescent="0.25">
      <c r="A110" s="177"/>
      <c r="B110" s="149" t="s">
        <v>5</v>
      </c>
      <c r="C110" s="149"/>
      <c r="D110" s="71"/>
      <c r="E110" s="71"/>
      <c r="F110" s="71"/>
      <c r="G110" s="106"/>
      <c r="H110" s="127"/>
      <c r="I110" s="14"/>
      <c r="J110" s="14"/>
      <c r="K110" s="14"/>
      <c r="L110" s="14"/>
    </row>
    <row r="111" spans="1:12" ht="17.25" customHeight="1" x14ac:dyDescent="0.25">
      <c r="A111" s="194" t="s">
        <v>48</v>
      </c>
      <c r="B111" s="195"/>
      <c r="C111" s="73">
        <f>C112+C118+C125+C132+C138</f>
        <v>9</v>
      </c>
      <c r="D111" s="73"/>
      <c r="E111" s="73"/>
      <c r="F111" s="73"/>
      <c r="G111" s="113"/>
      <c r="H111" s="125"/>
      <c r="I111" s="14"/>
      <c r="J111" s="14"/>
      <c r="K111" s="14"/>
      <c r="L111" s="14"/>
    </row>
    <row r="112" spans="1:12" ht="17.25" customHeight="1" x14ac:dyDescent="0.25">
      <c r="A112" s="74" t="s">
        <v>33</v>
      </c>
      <c r="B112" s="75" t="s">
        <v>103</v>
      </c>
      <c r="C112" s="70">
        <f>C113</f>
        <v>1</v>
      </c>
      <c r="D112" s="76"/>
      <c r="E112" s="76"/>
      <c r="F112" s="76"/>
      <c r="G112" s="76"/>
      <c r="H112" s="131"/>
      <c r="I112" s="15"/>
      <c r="J112" s="15"/>
      <c r="K112" s="15"/>
      <c r="L112" s="14"/>
    </row>
    <row r="113" spans="1:13" ht="18" customHeight="1" x14ac:dyDescent="0.25">
      <c r="A113" s="183"/>
      <c r="B113" s="77" t="s">
        <v>104</v>
      </c>
      <c r="C113" s="42">
        <v>1</v>
      </c>
      <c r="D113" s="78"/>
      <c r="E113" s="78"/>
      <c r="F113" s="78"/>
      <c r="G113" s="78"/>
      <c r="H113" s="132"/>
      <c r="I113" s="15"/>
      <c r="J113" s="15"/>
      <c r="K113" s="15"/>
      <c r="L113" s="14"/>
    </row>
    <row r="114" spans="1:13" ht="18" customHeight="1" x14ac:dyDescent="0.25">
      <c r="A114" s="184"/>
      <c r="B114" s="77" t="s">
        <v>105</v>
      </c>
      <c r="C114" s="42">
        <v>0</v>
      </c>
      <c r="D114" s="78"/>
      <c r="E114" s="78"/>
      <c r="F114" s="78"/>
      <c r="G114" s="78"/>
      <c r="H114" s="132"/>
      <c r="I114" s="15"/>
      <c r="J114" s="15"/>
      <c r="K114" s="15"/>
      <c r="L114" s="14"/>
    </row>
    <row r="115" spans="1:13" ht="17.25" customHeight="1" x14ac:dyDescent="0.25">
      <c r="A115" s="184"/>
      <c r="B115" s="193" t="s">
        <v>106</v>
      </c>
      <c r="C115" s="193"/>
      <c r="D115" s="78"/>
      <c r="E115" s="78"/>
      <c r="F115" s="78"/>
      <c r="G115" s="78"/>
      <c r="H115" s="132"/>
      <c r="I115" s="15"/>
      <c r="J115" s="15"/>
      <c r="K115" s="15"/>
      <c r="L115" s="14"/>
    </row>
    <row r="116" spans="1:13" ht="17.25" customHeight="1" x14ac:dyDescent="0.25">
      <c r="A116" s="184"/>
      <c r="B116" s="149" t="s">
        <v>4</v>
      </c>
      <c r="C116" s="149"/>
      <c r="D116" s="78"/>
      <c r="E116" s="78"/>
      <c r="F116" s="78"/>
      <c r="G116" s="78"/>
      <c r="H116" s="132"/>
      <c r="I116" s="15"/>
      <c r="J116" s="15"/>
      <c r="K116" s="15"/>
      <c r="L116" s="14"/>
    </row>
    <row r="117" spans="1:13" ht="17.25" customHeight="1" x14ac:dyDescent="0.25">
      <c r="A117" s="185"/>
      <c r="B117" s="149" t="s">
        <v>5</v>
      </c>
      <c r="C117" s="149"/>
      <c r="D117" s="78"/>
      <c r="E117" s="78"/>
      <c r="F117" s="78"/>
      <c r="G117" s="78"/>
      <c r="H117" s="132"/>
      <c r="I117" s="15"/>
      <c r="J117" s="15"/>
      <c r="K117" s="15"/>
      <c r="L117" s="14"/>
    </row>
    <row r="118" spans="1:13" ht="17.25" customHeight="1" x14ac:dyDescent="0.25">
      <c r="A118" s="74" t="s">
        <v>34</v>
      </c>
      <c r="B118" s="69" t="s">
        <v>14</v>
      </c>
      <c r="C118" s="70">
        <f>C119+C120+C121</f>
        <v>3</v>
      </c>
      <c r="D118" s="76"/>
      <c r="E118" s="76"/>
      <c r="F118" s="76"/>
      <c r="G118" s="76"/>
      <c r="H118" s="131"/>
      <c r="I118" s="15"/>
      <c r="J118" s="15"/>
      <c r="K118" s="15"/>
      <c r="L118" s="14"/>
    </row>
    <row r="119" spans="1:13" ht="52.15" customHeight="1" x14ac:dyDescent="0.25">
      <c r="A119" s="175"/>
      <c r="B119" s="67" t="s">
        <v>107</v>
      </c>
      <c r="C119" s="43">
        <v>1</v>
      </c>
      <c r="D119" s="79"/>
      <c r="E119" s="78"/>
      <c r="F119" s="78"/>
      <c r="G119" s="78"/>
      <c r="H119" s="132"/>
      <c r="I119" s="16"/>
      <c r="J119" s="15"/>
      <c r="K119" s="15"/>
      <c r="L119" s="15"/>
      <c r="M119" s="14"/>
    </row>
    <row r="120" spans="1:13" ht="61.15" customHeight="1" x14ac:dyDescent="0.25">
      <c r="A120" s="176"/>
      <c r="B120" s="67" t="s">
        <v>108</v>
      </c>
      <c r="C120" s="43">
        <v>1</v>
      </c>
      <c r="D120" s="79"/>
      <c r="E120" s="78"/>
      <c r="F120" s="78"/>
      <c r="G120" s="78"/>
      <c r="H120" s="132"/>
      <c r="I120" s="16"/>
      <c r="J120" s="15"/>
      <c r="K120" s="15"/>
      <c r="L120" s="15"/>
      <c r="M120" s="14"/>
    </row>
    <row r="121" spans="1:13" ht="94.15" customHeight="1" x14ac:dyDescent="0.25">
      <c r="A121" s="176"/>
      <c r="B121" s="67" t="s">
        <v>109</v>
      </c>
      <c r="C121" s="43">
        <v>1</v>
      </c>
      <c r="D121" s="79"/>
      <c r="E121" s="78"/>
      <c r="F121" s="78"/>
      <c r="G121" s="78"/>
      <c r="H121" s="132"/>
      <c r="I121" s="16"/>
      <c r="J121" s="15"/>
      <c r="K121" s="15"/>
      <c r="L121" s="15"/>
      <c r="M121" s="14"/>
    </row>
    <row r="122" spans="1:13" ht="17.25" customHeight="1" x14ac:dyDescent="0.25">
      <c r="A122" s="176"/>
      <c r="B122" s="196" t="s">
        <v>49</v>
      </c>
      <c r="C122" s="196"/>
      <c r="D122" s="79"/>
      <c r="E122" s="78"/>
      <c r="F122" s="78"/>
      <c r="G122" s="78"/>
      <c r="H122" s="132"/>
      <c r="I122" s="16"/>
      <c r="J122" s="15"/>
      <c r="K122" s="15"/>
      <c r="L122" s="15"/>
      <c r="M122" s="14"/>
    </row>
    <row r="123" spans="1:13" ht="17.25" customHeight="1" x14ac:dyDescent="0.25">
      <c r="A123" s="176"/>
      <c r="B123" s="149" t="s">
        <v>4</v>
      </c>
      <c r="C123" s="149"/>
      <c r="D123" s="78"/>
      <c r="E123" s="78"/>
      <c r="F123" s="78"/>
      <c r="G123" s="78"/>
      <c r="H123" s="132"/>
      <c r="I123" s="15"/>
      <c r="J123" s="15"/>
      <c r="K123" s="15"/>
      <c r="L123" s="14"/>
    </row>
    <row r="124" spans="1:13" ht="17.25" customHeight="1" x14ac:dyDescent="0.25">
      <c r="A124" s="177"/>
      <c r="B124" s="149" t="s">
        <v>5</v>
      </c>
      <c r="C124" s="149"/>
      <c r="D124" s="78"/>
      <c r="E124" s="78"/>
      <c r="F124" s="78"/>
      <c r="G124" s="78"/>
      <c r="H124" s="132"/>
      <c r="I124" s="15"/>
      <c r="J124" s="15"/>
      <c r="K124" s="15"/>
      <c r="L124" s="14"/>
    </row>
    <row r="125" spans="1:13" ht="17.25" customHeight="1" thickBot="1" x14ac:dyDescent="0.3">
      <c r="A125" s="114">
        <v>5</v>
      </c>
      <c r="B125" s="80" t="s">
        <v>110</v>
      </c>
      <c r="C125" s="81">
        <f>SUM(C126:C128)</f>
        <v>3</v>
      </c>
      <c r="D125" s="70"/>
      <c r="E125" s="70"/>
      <c r="F125" s="70"/>
      <c r="G125" s="112"/>
      <c r="H125" s="130"/>
      <c r="I125" s="14"/>
      <c r="J125" s="14"/>
      <c r="K125" s="14"/>
      <c r="L125" s="14"/>
    </row>
    <row r="126" spans="1:13" ht="84" customHeight="1" x14ac:dyDescent="0.25">
      <c r="A126" s="192"/>
      <c r="B126" s="41" t="s">
        <v>111</v>
      </c>
      <c r="C126" s="82">
        <v>1</v>
      </c>
      <c r="D126" s="71"/>
      <c r="E126" s="71"/>
      <c r="F126" s="71"/>
      <c r="G126" s="106"/>
      <c r="H126" s="127"/>
      <c r="I126" s="14"/>
      <c r="J126" s="14"/>
      <c r="K126" s="14"/>
      <c r="L126" s="14"/>
    </row>
    <row r="127" spans="1:13" ht="83.45" customHeight="1" x14ac:dyDescent="0.25">
      <c r="A127" s="173"/>
      <c r="B127" s="41" t="s">
        <v>112</v>
      </c>
      <c r="C127" s="82">
        <v>1</v>
      </c>
      <c r="D127" s="71"/>
      <c r="E127" s="71"/>
      <c r="F127" s="71"/>
      <c r="G127" s="106"/>
      <c r="H127" s="127"/>
      <c r="I127" s="14"/>
      <c r="J127" s="14"/>
      <c r="K127" s="14"/>
      <c r="L127" s="14"/>
    </row>
    <row r="128" spans="1:13" ht="24" customHeight="1" x14ac:dyDescent="0.25">
      <c r="A128" s="173"/>
      <c r="B128" s="41" t="s">
        <v>113</v>
      </c>
      <c r="C128" s="82">
        <v>1</v>
      </c>
      <c r="D128" s="71"/>
      <c r="E128" s="71"/>
      <c r="F128" s="71"/>
      <c r="G128" s="106"/>
      <c r="H128" s="127"/>
      <c r="I128" s="14"/>
      <c r="J128" s="14"/>
      <c r="K128" s="14"/>
      <c r="L128" s="14"/>
    </row>
    <row r="129" spans="1:12" ht="19.899999999999999" customHeight="1" x14ac:dyDescent="0.25">
      <c r="A129" s="173"/>
      <c r="B129" s="115" t="s">
        <v>49</v>
      </c>
      <c r="C129" s="82"/>
      <c r="D129" s="71"/>
      <c r="E129" s="71"/>
      <c r="F129" s="71"/>
      <c r="G129" s="106"/>
      <c r="H129" s="127"/>
      <c r="I129" s="14"/>
      <c r="J129" s="14"/>
      <c r="K129" s="14"/>
      <c r="L129" s="14"/>
    </row>
    <row r="130" spans="1:12" ht="21.6" customHeight="1" x14ac:dyDescent="0.25">
      <c r="A130" s="116"/>
      <c r="B130" s="83" t="s">
        <v>4</v>
      </c>
      <c r="C130" s="82"/>
      <c r="D130" s="71"/>
      <c r="E130" s="71"/>
      <c r="F130" s="71"/>
      <c r="G130" s="106"/>
      <c r="H130" s="127"/>
      <c r="I130" s="14"/>
      <c r="J130" s="14"/>
      <c r="K130" s="14"/>
      <c r="L130" s="14"/>
    </row>
    <row r="131" spans="1:12" ht="18.600000000000001" customHeight="1" x14ac:dyDescent="0.25">
      <c r="A131" s="116"/>
      <c r="B131" s="84" t="s">
        <v>5</v>
      </c>
      <c r="C131" s="85"/>
      <c r="D131" s="117"/>
      <c r="E131" s="117"/>
      <c r="F131" s="117"/>
      <c r="G131" s="106"/>
      <c r="H131" s="127"/>
      <c r="I131" s="14"/>
      <c r="J131" s="14"/>
      <c r="K131" s="14"/>
      <c r="L131" s="14"/>
    </row>
    <row r="132" spans="1:12" ht="36" customHeight="1" x14ac:dyDescent="0.25">
      <c r="A132" s="118">
        <v>6</v>
      </c>
      <c r="B132" s="86" t="s">
        <v>114</v>
      </c>
      <c r="C132" s="87">
        <f>C133</f>
        <v>1</v>
      </c>
      <c r="D132" s="119"/>
      <c r="E132" s="119"/>
      <c r="F132" s="119"/>
      <c r="G132" s="112"/>
      <c r="H132" s="130"/>
      <c r="I132" s="14"/>
      <c r="J132" s="14"/>
      <c r="K132" s="14"/>
      <c r="L132" s="14"/>
    </row>
    <row r="133" spans="1:12" ht="28.15" customHeight="1" x14ac:dyDescent="0.25">
      <c r="A133" s="116"/>
      <c r="B133" s="41" t="s">
        <v>115</v>
      </c>
      <c r="C133" s="186">
        <v>1</v>
      </c>
      <c r="D133" s="117"/>
      <c r="E133" s="117"/>
      <c r="F133" s="117"/>
      <c r="G133" s="106"/>
      <c r="H133" s="127"/>
      <c r="I133" s="14"/>
      <c r="J133" s="14"/>
      <c r="K133" s="14"/>
      <c r="L133" s="14"/>
    </row>
    <row r="134" spans="1:12" ht="27" customHeight="1" x14ac:dyDescent="0.25">
      <c r="A134" s="116"/>
      <c r="B134" s="41" t="s">
        <v>116</v>
      </c>
      <c r="C134" s="187"/>
      <c r="D134" s="117"/>
      <c r="E134" s="117"/>
      <c r="F134" s="117"/>
      <c r="G134" s="106"/>
      <c r="H134" s="127"/>
      <c r="I134" s="14"/>
      <c r="J134" s="14"/>
      <c r="K134" s="14"/>
      <c r="L134" s="14"/>
    </row>
    <row r="135" spans="1:12" ht="25.9" customHeight="1" x14ac:dyDescent="0.25">
      <c r="A135" s="116"/>
      <c r="B135" s="41" t="s">
        <v>117</v>
      </c>
      <c r="C135" s="188"/>
      <c r="D135" s="117"/>
      <c r="E135" s="117"/>
      <c r="F135" s="117"/>
      <c r="G135" s="106"/>
      <c r="H135" s="127"/>
      <c r="I135" s="14"/>
      <c r="J135" s="14"/>
      <c r="K135" s="14"/>
      <c r="L135" s="14"/>
    </row>
    <row r="136" spans="1:12" ht="101.25" customHeight="1" x14ac:dyDescent="0.25">
      <c r="A136" s="173"/>
      <c r="B136" s="41" t="s">
        <v>118</v>
      </c>
      <c r="C136" s="65"/>
      <c r="D136" s="117"/>
      <c r="E136" s="117"/>
      <c r="F136" s="117"/>
      <c r="G136" s="106"/>
      <c r="H136" s="127"/>
      <c r="I136" s="14"/>
      <c r="J136" s="14"/>
      <c r="K136" s="14"/>
      <c r="L136" s="14"/>
    </row>
    <row r="137" spans="1:12" ht="18.600000000000001" customHeight="1" x14ac:dyDescent="0.25">
      <c r="A137" s="174"/>
      <c r="B137" s="88" t="s">
        <v>6</v>
      </c>
      <c r="C137" s="89"/>
      <c r="D137" s="117"/>
      <c r="E137" s="117"/>
      <c r="F137" s="117"/>
      <c r="G137" s="120"/>
      <c r="H137" s="127"/>
      <c r="I137" s="14"/>
      <c r="J137" s="14"/>
      <c r="K137" s="14"/>
      <c r="L137" s="14"/>
    </row>
    <row r="138" spans="1:12" ht="36" customHeight="1" x14ac:dyDescent="0.25">
      <c r="A138" s="118">
        <v>7</v>
      </c>
      <c r="B138" s="86" t="s">
        <v>119</v>
      </c>
      <c r="C138" s="87">
        <f>C139+C140</f>
        <v>1</v>
      </c>
      <c r="D138" s="119"/>
      <c r="E138" s="119"/>
      <c r="F138" s="119"/>
      <c r="G138" s="112"/>
      <c r="H138" s="130"/>
      <c r="I138" s="14"/>
      <c r="J138" s="14"/>
      <c r="K138" s="14"/>
      <c r="L138" s="14"/>
    </row>
    <row r="139" spans="1:12" s="143" customFormat="1" ht="25.5" customHeight="1" x14ac:dyDescent="0.25">
      <c r="A139" s="137"/>
      <c r="B139" s="138" t="s">
        <v>120</v>
      </c>
      <c r="C139" s="139">
        <v>1</v>
      </c>
      <c r="D139" s="140"/>
      <c r="E139" s="140"/>
      <c r="F139" s="140"/>
      <c r="G139" s="141"/>
      <c r="H139" s="142"/>
    </row>
    <row r="140" spans="1:12" ht="21.75" customHeight="1" x14ac:dyDescent="0.25">
      <c r="A140" s="133"/>
      <c r="B140" s="136" t="s">
        <v>121</v>
      </c>
      <c r="C140" s="139">
        <v>0</v>
      </c>
      <c r="D140" s="134"/>
      <c r="E140" s="134"/>
      <c r="F140" s="134"/>
      <c r="G140" s="135"/>
      <c r="H140" s="127"/>
      <c r="I140" s="14"/>
      <c r="J140" s="14"/>
      <c r="K140" s="14"/>
      <c r="L140" s="14"/>
    </row>
    <row r="141" spans="1:12" ht="18.600000000000001" customHeight="1" x14ac:dyDescent="0.25">
      <c r="A141" s="133"/>
      <c r="B141" s="144" t="s">
        <v>122</v>
      </c>
      <c r="C141" s="67"/>
      <c r="D141" s="134"/>
      <c r="E141" s="134"/>
      <c r="F141" s="134"/>
      <c r="G141" s="135"/>
      <c r="H141" s="127"/>
      <c r="I141" s="14"/>
      <c r="J141" s="14"/>
      <c r="K141" s="14"/>
      <c r="L141" s="14"/>
    </row>
    <row r="142" spans="1:12" ht="18.600000000000001" customHeight="1" x14ac:dyDescent="0.25">
      <c r="A142" s="17"/>
      <c r="B142" s="37"/>
      <c r="C142" s="38"/>
      <c r="D142" s="39"/>
      <c r="E142" s="39"/>
      <c r="F142" s="39"/>
      <c r="G142" s="40"/>
      <c r="H142" s="127"/>
      <c r="I142" s="14"/>
      <c r="J142" s="14"/>
      <c r="K142" s="14"/>
      <c r="L142" s="14"/>
    </row>
    <row r="143" spans="1:12" ht="16.5" thickBot="1" x14ac:dyDescent="0.3">
      <c r="A143" s="27"/>
      <c r="B143" s="189" t="s">
        <v>13</v>
      </c>
      <c r="C143" s="190"/>
      <c r="D143" s="191"/>
      <c r="E143" s="18"/>
      <c r="F143" s="19"/>
      <c r="G143" s="19"/>
      <c r="H143" s="127"/>
      <c r="I143" s="14"/>
      <c r="J143" s="14"/>
      <c r="K143" s="14"/>
    </row>
    <row r="144" spans="1:12" ht="16.5" thickBot="1" x14ac:dyDescent="0.3">
      <c r="A144" s="27"/>
      <c r="B144" s="20"/>
      <c r="C144" s="20"/>
      <c r="D144" s="20"/>
      <c r="E144" s="21"/>
      <c r="F144" s="20"/>
      <c r="G144" s="20"/>
      <c r="H144" s="40"/>
      <c r="I144" s="14"/>
      <c r="J144" s="14"/>
      <c r="K144" s="14"/>
    </row>
    <row r="145" spans="1:11" x14ac:dyDescent="0.25">
      <c r="A145" s="28"/>
      <c r="B145" s="22"/>
      <c r="C145" s="22"/>
      <c r="D145" s="22"/>
      <c r="E145" s="23"/>
      <c r="F145" s="22"/>
      <c r="G145" s="22"/>
      <c r="H145" s="19"/>
      <c r="I145" s="14"/>
      <c r="J145" s="14"/>
      <c r="K145" s="14"/>
    </row>
    <row r="146" spans="1:11" x14ac:dyDescent="0.25">
      <c r="H146" s="24"/>
    </row>
    <row r="149" spans="1:11" x14ac:dyDescent="0.25">
      <c r="C149" s="25"/>
    </row>
  </sheetData>
  <mergeCells count="42">
    <mergeCell ref="A80:A84"/>
    <mergeCell ref="A126:A129"/>
    <mergeCell ref="B115:C115"/>
    <mergeCell ref="B116:C116"/>
    <mergeCell ref="A103:A110"/>
    <mergeCell ref="A111:B111"/>
    <mergeCell ref="B122:C122"/>
    <mergeCell ref="B123:C123"/>
    <mergeCell ref="B124:C124"/>
    <mergeCell ref="B143:D143"/>
    <mergeCell ref="A23:B24"/>
    <mergeCell ref="A25:B25"/>
    <mergeCell ref="A136:A137"/>
    <mergeCell ref="A74:A78"/>
    <mergeCell ref="A64:A72"/>
    <mergeCell ref="B50:C50"/>
    <mergeCell ref="A29:A35"/>
    <mergeCell ref="A37:A45"/>
    <mergeCell ref="A47:A52"/>
    <mergeCell ref="A54:A62"/>
    <mergeCell ref="A86:A93"/>
    <mergeCell ref="A95:A101"/>
    <mergeCell ref="B110:C110"/>
    <mergeCell ref="A113:A117"/>
    <mergeCell ref="A119:A124"/>
    <mergeCell ref="C133:C135"/>
    <mergeCell ref="C26:C27"/>
    <mergeCell ref="B26:B27"/>
    <mergeCell ref="B117:C117"/>
    <mergeCell ref="B109:C109"/>
    <mergeCell ref="D20:G20"/>
    <mergeCell ref="D23:D24"/>
    <mergeCell ref="D26:D27"/>
    <mergeCell ref="E23:E24"/>
    <mergeCell ref="E26:E27"/>
    <mergeCell ref="F23:F24"/>
    <mergeCell ref="F26:F27"/>
    <mergeCell ref="G23:G24"/>
    <mergeCell ref="G26:G27"/>
    <mergeCell ref="A21:C21"/>
    <mergeCell ref="C23:C24"/>
    <mergeCell ref="A26:A27"/>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2023-02-22T10:27:04Z</cp:lastPrinted>
  <dcterms:created xsi:type="dcterms:W3CDTF">2015-07-30T08:46:02Z</dcterms:created>
  <dcterms:modified xsi:type="dcterms:W3CDTF">2025-11-06T11:15:27Z</dcterms:modified>
</cp:coreProperties>
</file>